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epartment of Development\Scans\Website Reports\"/>
    </mc:Choice>
  </mc:AlternateContent>
  <xr:revisionPtr revIDLastSave="0" documentId="13_ncr:1_{07C9A58E-B1D7-4613-8235-45113E815BA8}" xr6:coauthVersionLast="47" xr6:coauthVersionMax="47" xr10:uidLastSave="{00000000-0000-0000-0000-000000000000}"/>
  <bookViews>
    <workbookView xWindow="-120" yWindow="-120" windowWidth="29040" windowHeight="15720" firstSheet="139" activeTab="145" xr2:uid="{4274D087-DA21-4767-9A73-811254B6EBAA}"/>
  </bookViews>
  <sheets>
    <sheet name="January 2014" sheetId="1" r:id="rId1"/>
    <sheet name="February 2014" sheetId="2" r:id="rId2"/>
    <sheet name="March 2014" sheetId="3" r:id="rId3"/>
    <sheet name="April 2014" sheetId="4" r:id="rId4"/>
    <sheet name="May 2014" sheetId="5" r:id="rId5"/>
    <sheet name="June 2014" sheetId="6" r:id="rId6"/>
    <sheet name="July 2014" sheetId="7" r:id="rId7"/>
    <sheet name="August 2014" sheetId="8" r:id="rId8"/>
    <sheet name="September 2014" sheetId="9" r:id="rId9"/>
    <sheet name="October 2014" sheetId="10" r:id="rId10"/>
    <sheet name="November 2014" sheetId="11" r:id="rId11"/>
    <sheet name="December 2014" sheetId="12" r:id="rId12"/>
    <sheet name="January 2015" sheetId="13" r:id="rId13"/>
    <sheet name="February 2015" sheetId="14" r:id="rId14"/>
    <sheet name="March 2015" sheetId="15" r:id="rId15"/>
    <sheet name="April 2015" sheetId="16" r:id="rId16"/>
    <sheet name="May 2015" sheetId="17" r:id="rId17"/>
    <sheet name="June 2015" sheetId="18" r:id="rId18"/>
    <sheet name="July 2015" sheetId="19" r:id="rId19"/>
    <sheet name="August 2015" sheetId="20" r:id="rId20"/>
    <sheet name="September 2015" sheetId="21" r:id="rId21"/>
    <sheet name="October 2015" sheetId="22" r:id="rId22"/>
    <sheet name="November 2015" sheetId="23" r:id="rId23"/>
    <sheet name="December 2015" sheetId="24" r:id="rId24"/>
    <sheet name="January 2016" sheetId="25" r:id="rId25"/>
    <sheet name="February 2016" sheetId="26" r:id="rId26"/>
    <sheet name="March 2016" sheetId="27" r:id="rId27"/>
    <sheet name="April 2016" sheetId="28" r:id="rId28"/>
    <sheet name="May 2016" sheetId="29" r:id="rId29"/>
    <sheet name="June 2016" sheetId="30" r:id="rId30"/>
    <sheet name="July 2016" sheetId="31" r:id="rId31"/>
    <sheet name="August 2016" sheetId="32" r:id="rId32"/>
    <sheet name="September 2016" sheetId="33" r:id="rId33"/>
    <sheet name="October 2016" sheetId="34" r:id="rId34"/>
    <sheet name="November 2016" sheetId="35" r:id="rId35"/>
    <sheet name="December 2016" sheetId="36" r:id="rId36"/>
    <sheet name="January 2017" sheetId="37" r:id="rId37"/>
    <sheet name="February 2017" sheetId="38" r:id="rId38"/>
    <sheet name="March 2017" sheetId="39" r:id="rId39"/>
    <sheet name="April 2017" sheetId="40" r:id="rId40"/>
    <sheet name="May 2017" sheetId="41" r:id="rId41"/>
    <sheet name="June 2017" sheetId="42" r:id="rId42"/>
    <sheet name="July 2017" sheetId="43" r:id="rId43"/>
    <sheet name="August 2017" sheetId="44" r:id="rId44"/>
    <sheet name="SEPTEMBER 2017" sheetId="45" r:id="rId45"/>
    <sheet name="OCTOBER 2017" sheetId="46" r:id="rId46"/>
    <sheet name="NOVEMBER 2017" sheetId="47" r:id="rId47"/>
    <sheet name="DECEMBER 2017" sheetId="48" r:id="rId48"/>
    <sheet name="JANUARY 2018" sheetId="49" r:id="rId49"/>
    <sheet name="FEBRUARY 2018" sheetId="50" r:id="rId50"/>
    <sheet name="MARCH 2018" sheetId="51" r:id="rId51"/>
    <sheet name="APRIL 2018" sheetId="52" r:id="rId52"/>
    <sheet name="MAY 2018" sheetId="53" r:id="rId53"/>
    <sheet name="JUNE 2018" sheetId="54" r:id="rId54"/>
    <sheet name="JULY 2018" sheetId="55" r:id="rId55"/>
    <sheet name="AUGUST 2018" sheetId="56" r:id="rId56"/>
    <sheet name="SEPTEMBER 2018" sheetId="57" r:id="rId57"/>
    <sheet name="OCTOBER 2018" sheetId="58" r:id="rId58"/>
    <sheet name="NOVEMBER 2018" sheetId="59" r:id="rId59"/>
    <sheet name="DECEMBER 2018" sheetId="60" r:id="rId60"/>
    <sheet name="JANUARY 2019" sheetId="61" r:id="rId61"/>
    <sheet name="FEBRUARY 2019" sheetId="62" r:id="rId62"/>
    <sheet name="MARCH 2019" sheetId="63" r:id="rId63"/>
    <sheet name="APRIL 2019" sheetId="64" r:id="rId64"/>
    <sheet name="MAY 2019" sheetId="65" r:id="rId65"/>
    <sheet name="JUNE 2019" sheetId="66" r:id="rId66"/>
    <sheet name="JULY 2019" sheetId="67" r:id="rId67"/>
    <sheet name="AUGUST 2019" sheetId="68" r:id="rId68"/>
    <sheet name="SEPTEMBER 2019" sheetId="69" r:id="rId69"/>
    <sheet name="OCTOBER 2019" sheetId="70" r:id="rId70"/>
    <sheet name="NOVEMBER 2019" sheetId="71" r:id="rId71"/>
    <sheet name="DECEMBER 2019" sheetId="72" r:id="rId72"/>
    <sheet name="JANUARY 2020" sheetId="73" r:id="rId73"/>
    <sheet name="FEBRUARY 2020" sheetId="74" r:id="rId74"/>
    <sheet name="MARCH 2020" sheetId="75" r:id="rId75"/>
    <sheet name="APRIL 2020" sheetId="76" r:id="rId76"/>
    <sheet name="MAY 2020" sheetId="77" r:id="rId77"/>
    <sheet name="JUNE 2020" sheetId="78" r:id="rId78"/>
    <sheet name="JULY 2020" sheetId="79" r:id="rId79"/>
    <sheet name="AUGUST 2020" sheetId="80" r:id="rId80"/>
    <sheet name="SEPTEMBER 2020" sheetId="81" r:id="rId81"/>
    <sheet name="OCTOBER 2020" sheetId="82" r:id="rId82"/>
    <sheet name="NOVEMBER 2020" sheetId="83" r:id="rId83"/>
    <sheet name="DECEMBER 2020" sheetId="84" r:id="rId84"/>
    <sheet name="JANUARY 2021" sheetId="85" r:id="rId85"/>
    <sheet name="FEBRUARY 2021" sheetId="86" r:id="rId86"/>
    <sheet name="MARCH 2021" sheetId="87" r:id="rId87"/>
    <sheet name="APRIL 2021" sheetId="88" r:id="rId88"/>
    <sheet name="MAY 2021" sheetId="89" r:id="rId89"/>
    <sheet name="JUNE 2021" sheetId="91" r:id="rId90"/>
    <sheet name="JULY 2021" sheetId="92" r:id="rId91"/>
    <sheet name="AUGUST 2021" sheetId="93" r:id="rId92"/>
    <sheet name="SEPTEMBER 2021" sheetId="94" r:id="rId93"/>
    <sheet name="OCTOBER 2021" sheetId="95" r:id="rId94"/>
    <sheet name="NOVEMBER 2021" sheetId="96" r:id="rId95"/>
    <sheet name="DECEMBER 2021" sheetId="97" r:id="rId96"/>
    <sheet name="JANUARY 2022" sheetId="98" r:id="rId97"/>
    <sheet name="FEBRUARY 2022" sheetId="99" r:id="rId98"/>
    <sheet name="MARCH 2022" sheetId="100" r:id="rId99"/>
    <sheet name="APRIL 2022" sheetId="101" r:id="rId100"/>
    <sheet name="MAY 2022" sheetId="102" r:id="rId101"/>
    <sheet name="JUNE 2022" sheetId="103" r:id="rId102"/>
    <sheet name="JULY 2022" sheetId="104" r:id="rId103"/>
    <sheet name="AUGUST 2022" sheetId="105" r:id="rId104"/>
    <sheet name="SEPTEMBER 2022" sheetId="106" r:id="rId105"/>
    <sheet name="OCTOBER 2022" sheetId="107" r:id="rId106"/>
    <sheet name="NOVEMBER 2022" sheetId="108" r:id="rId107"/>
    <sheet name="DECEMBER 2022" sheetId="109" r:id="rId108"/>
    <sheet name="JANUARY 2023" sheetId="110" r:id="rId109"/>
    <sheet name="FEBRUARY 2023" sheetId="111" r:id="rId110"/>
    <sheet name="MARCH 2023" sheetId="112" r:id="rId111"/>
    <sheet name="APRIL 2023" sheetId="113" r:id="rId112"/>
    <sheet name="MAY 2023" sheetId="114" r:id="rId113"/>
    <sheet name="JUNE 2023" sheetId="115" r:id="rId114"/>
    <sheet name="JULY 2023" sheetId="116" r:id="rId115"/>
    <sheet name="AUGUST 2023" sheetId="117" r:id="rId116"/>
    <sheet name="SEPTEMBER 2023" sheetId="118" r:id="rId117"/>
    <sheet name="OCTOBER 2023" sheetId="119" r:id="rId118"/>
    <sheet name="NOVEMBER 2023" sheetId="120" r:id="rId119"/>
    <sheet name="DECEMBER 2023" sheetId="121" r:id="rId120"/>
    <sheet name="JANUARY 2024" sheetId="122" r:id="rId121"/>
    <sheet name="FEBRUARY 2024" sheetId="123" r:id="rId122"/>
    <sheet name="MARCH 2024" sheetId="124" r:id="rId123"/>
    <sheet name="APRIL 2024" sheetId="125" r:id="rId124"/>
    <sheet name="MAY 2024" sheetId="126" r:id="rId125"/>
    <sheet name="JUNE 2024" sheetId="127" r:id="rId126"/>
    <sheet name="JULY 2024" sheetId="128" r:id="rId127"/>
    <sheet name="AUGUST 2024" sheetId="129" r:id="rId128"/>
    <sheet name="SEPTEMBER 2024" sheetId="130" r:id="rId129"/>
    <sheet name="OCTOBER 2024" sheetId="131" r:id="rId130"/>
    <sheet name="NOVEMBER 2024" sheetId="132" r:id="rId131"/>
    <sheet name="DECEMBER 2024" sheetId="133" r:id="rId132"/>
    <sheet name="JANUARY 2025" sheetId="134" r:id="rId133"/>
    <sheet name="FEBRUARY 2025" sheetId="135" r:id="rId134"/>
    <sheet name="MARCH 2025" sheetId="136" r:id="rId135"/>
    <sheet name="APRIL 2025" sheetId="137" r:id="rId136"/>
    <sheet name="MAY 2025" sheetId="138" r:id="rId137"/>
    <sheet name="JUNE 2025" sheetId="139" r:id="rId138"/>
    <sheet name="JULY 2025" sheetId="140" r:id="rId139"/>
    <sheet name="AUGUST 2025" sheetId="141" r:id="rId140"/>
    <sheet name="SEPTEMBER 2025" sheetId="142" r:id="rId141"/>
    <sheet name="OCTOBER 2025" sheetId="143" r:id="rId142"/>
    <sheet name="NOVEMBER 2025" sheetId="144" r:id="rId143"/>
    <sheet name="DECEMBER 2025" sheetId="145" r:id="rId144"/>
    <sheet name="JANUARY 2026" sheetId="146" r:id="rId145"/>
    <sheet name="FEBRUARY 2026" sheetId="147" r:id="rId146"/>
  </sheets>
  <definedNames>
    <definedName name="_xlnm.Print_Titles" localSheetId="1">'February 2014'!$1:$2</definedName>
    <definedName name="_xlnm.Print_Titles" localSheetId="0">'January 2014'!$1:$2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47" l="1"/>
  <c r="G7" i="147"/>
  <c r="H5" i="146" l="1"/>
  <c r="G5" i="146"/>
  <c r="H13" i="145"/>
  <c r="G13" i="145"/>
  <c r="H9" i="144"/>
  <c r="G9" i="144"/>
  <c r="H10" i="143"/>
  <c r="G10" i="143"/>
  <c r="H9" i="142"/>
  <c r="G9" i="142"/>
  <c r="H6" i="141"/>
  <c r="G6" i="141"/>
  <c r="H14" i="140"/>
  <c r="G14" i="140"/>
  <c r="H9" i="139"/>
  <c r="G9" i="139"/>
  <c r="H13" i="138"/>
  <c r="G13" i="138"/>
  <c r="H12" i="137"/>
  <c r="G12" i="137"/>
  <c r="G12" i="136"/>
  <c r="H12" i="136"/>
  <c r="G9" i="135"/>
  <c r="H9" i="135"/>
  <c r="G13" i="134"/>
  <c r="H13" i="134"/>
  <c r="G6" i="133"/>
  <c r="H6" i="133"/>
  <c r="G14" i="132"/>
  <c r="H14" i="132"/>
  <c r="G12" i="131"/>
  <c r="H12" i="131"/>
  <c r="G12" i="130"/>
  <c r="H12" i="130"/>
  <c r="G11" i="129"/>
  <c r="H11" i="129"/>
  <c r="G10" i="128"/>
  <c r="H10" i="128"/>
  <c r="G10" i="127"/>
  <c r="H10" i="127"/>
  <c r="G11" i="126"/>
  <c r="H11" i="126"/>
  <c r="G8" i="125"/>
  <c r="H8" i="125"/>
  <c r="G17" i="124"/>
  <c r="H17" i="124"/>
  <c r="G5" i="123"/>
  <c r="H5" i="123"/>
  <c r="G6" i="122"/>
  <c r="H6" i="122"/>
  <c r="G10" i="121"/>
  <c r="H10" i="121"/>
  <c r="G10" i="120"/>
  <c r="H10" i="120"/>
  <c r="G8" i="119"/>
  <c r="H8" i="119"/>
  <c r="G18" i="118"/>
  <c r="H18" i="118"/>
  <c r="G9" i="117"/>
  <c r="H9" i="117"/>
  <c r="G9" i="116"/>
  <c r="H9" i="116"/>
  <c r="G10" i="115"/>
  <c r="H10" i="115"/>
  <c r="G19" i="114"/>
  <c r="H19" i="114"/>
  <c r="G11" i="113"/>
  <c r="H11" i="113"/>
  <c r="G14" i="112"/>
  <c r="H14" i="112"/>
  <c r="G15" i="111"/>
  <c r="H15" i="111"/>
  <c r="G8" i="110"/>
  <c r="H8" i="110"/>
  <c r="G5" i="109"/>
  <c r="H5" i="109"/>
  <c r="G12" i="108"/>
  <c r="H12" i="108"/>
  <c r="G7" i="107"/>
  <c r="H7" i="107"/>
  <c r="G16" i="106"/>
  <c r="H16" i="106"/>
  <c r="G8" i="105"/>
  <c r="H8" i="105"/>
  <c r="G10" i="104"/>
  <c r="H10" i="104"/>
  <c r="G14" i="103"/>
  <c r="H14" i="103"/>
  <c r="G13" i="102"/>
  <c r="H13" i="102"/>
  <c r="G6" i="101"/>
  <c r="H6" i="101"/>
  <c r="G14" i="100"/>
  <c r="H14" i="100"/>
  <c r="G6" i="99"/>
  <c r="H6" i="99"/>
  <c r="G14" i="98"/>
  <c r="H14" i="98"/>
  <c r="G6" i="97"/>
  <c r="H6" i="97"/>
  <c r="G9" i="96"/>
  <c r="H9" i="96"/>
  <c r="G12" i="95"/>
  <c r="H12" i="95"/>
  <c r="G7" i="94"/>
  <c r="H7" i="94"/>
  <c r="G16" i="93"/>
  <c r="H16" i="93"/>
  <c r="G8" i="92"/>
  <c r="H8" i="92"/>
  <c r="G12" i="91"/>
  <c r="H12" i="91"/>
  <c r="G14" i="89"/>
  <c r="H14" i="89"/>
  <c r="G13" i="88"/>
  <c r="H13" i="88"/>
  <c r="G16" i="87"/>
  <c r="H16" i="87"/>
  <c r="G6" i="86"/>
  <c r="H6" i="86"/>
  <c r="G12" i="85"/>
  <c r="H12" i="85"/>
  <c r="G10" i="84"/>
  <c r="H10" i="84"/>
  <c r="G9" i="83"/>
  <c r="H9" i="83"/>
  <c r="G14" i="82"/>
  <c r="H14" i="82"/>
  <c r="G7" i="81"/>
  <c r="H7" i="81"/>
  <c r="G6" i="80"/>
  <c r="H6" i="80"/>
  <c r="G15" i="79"/>
  <c r="H15" i="79"/>
  <c r="G5" i="78"/>
  <c r="H5" i="78"/>
  <c r="G10" i="77"/>
  <c r="H10" i="77"/>
  <c r="G9" i="76"/>
  <c r="H9" i="76"/>
  <c r="G6" i="75"/>
  <c r="H6" i="75"/>
  <c r="G8" i="74"/>
  <c r="G9" i="73"/>
  <c r="H9" i="73"/>
  <c r="G7" i="72"/>
  <c r="H7" i="72"/>
  <c r="G11" i="71"/>
  <c r="H11" i="71"/>
  <c r="G7" i="70"/>
  <c r="H7" i="70"/>
  <c r="G15" i="69"/>
  <c r="H15" i="69"/>
  <c r="G16" i="68"/>
  <c r="H16" i="68"/>
  <c r="G16" i="67"/>
  <c r="H16" i="67"/>
  <c r="G13" i="66"/>
  <c r="H13" i="66"/>
  <c r="G10" i="65"/>
  <c r="H10" i="65"/>
  <c r="G12" i="64"/>
  <c r="H12" i="64"/>
  <c r="G14" i="63"/>
  <c r="H14" i="63"/>
  <c r="G13" i="62"/>
  <c r="H13" i="62"/>
  <c r="G12" i="61"/>
  <c r="H12" i="61"/>
  <c r="G7" i="60"/>
  <c r="H7" i="60"/>
  <c r="G17" i="59"/>
  <c r="H17" i="59"/>
  <c r="G10" i="58"/>
  <c r="H10" i="58"/>
  <c r="G19" i="57"/>
  <c r="H19" i="57"/>
  <c r="G14" i="56"/>
  <c r="H14" i="56"/>
  <c r="G11" i="55"/>
  <c r="H11" i="55"/>
  <c r="G15" i="54"/>
  <c r="H15" i="54"/>
  <c r="G14" i="53"/>
  <c r="H14" i="53"/>
  <c r="G14" i="52"/>
  <c r="H14" i="52"/>
  <c r="G20" i="51"/>
  <c r="H20" i="51"/>
  <c r="G11" i="50"/>
  <c r="H11" i="50"/>
  <c r="G12" i="49"/>
  <c r="H12" i="49"/>
  <c r="G13" i="48"/>
  <c r="H13" i="48"/>
  <c r="G16" i="47"/>
  <c r="H16" i="47"/>
  <c r="G13" i="46"/>
  <c r="H13" i="46"/>
  <c r="G10" i="45"/>
  <c r="H10" i="45"/>
  <c r="G20" i="44"/>
  <c r="H20" i="44"/>
  <c r="G10" i="43"/>
  <c r="H10" i="43"/>
  <c r="G13" i="42"/>
  <c r="H13" i="42"/>
  <c r="G4" i="41"/>
  <c r="H4" i="41"/>
  <c r="G20" i="40"/>
  <c r="H20" i="40"/>
  <c r="G13" i="39"/>
  <c r="H13" i="39"/>
  <c r="G10" i="38"/>
  <c r="H10" i="38"/>
  <c r="G8" i="37"/>
  <c r="H8" i="37"/>
  <c r="G16" i="36"/>
  <c r="G20" i="35"/>
  <c r="G11" i="34"/>
  <c r="G9" i="33"/>
  <c r="G9" i="32"/>
  <c r="G9" i="31"/>
  <c r="G11" i="30"/>
  <c r="G17" i="29"/>
  <c r="G9" i="28"/>
  <c r="G10" i="27"/>
  <c r="G8" i="26"/>
  <c r="G13" i="25"/>
  <c r="G14" i="24"/>
  <c r="G12" i="23"/>
  <c r="G13" i="22"/>
  <c r="G10" i="21"/>
  <c r="G10" i="20"/>
  <c r="G16" i="19"/>
  <c r="G13" i="18"/>
  <c r="G19" i="17"/>
  <c r="G27" i="16"/>
  <c r="G9" i="15"/>
  <c r="G10" i="14"/>
  <c r="G9" i="13"/>
  <c r="G10" i="12"/>
  <c r="G11" i="11"/>
  <c r="G15" i="10"/>
  <c r="G17" i="9"/>
  <c r="G10" i="8"/>
  <c r="G9" i="7"/>
  <c r="G15" i="6"/>
  <c r="G9" i="5"/>
  <c r="G11" i="4"/>
  <c r="G11" i="3"/>
  <c r="G8" i="2"/>
  <c r="G10" i="1"/>
</calcChain>
</file>

<file path=xl/sharedStrings.xml><?xml version="1.0" encoding="utf-8"?>
<sst xmlns="http://schemas.openxmlformats.org/spreadsheetml/2006/main" count="8175" uniqueCount="3559">
  <si>
    <t>MERCER COUNTY COMMERCIAL BUILDING PERMITS
JANUARY, 2014</t>
  </si>
  <si>
    <t>DATE</t>
  </si>
  <si>
    <t>PERMIT #</t>
  </si>
  <si>
    <t>OWNER OR BUILDER</t>
  </si>
  <si>
    <t>ADDRESS</t>
  </si>
  <si>
    <t>CITY / TWP</t>
  </si>
  <si>
    <t>TYPE</t>
  </si>
  <si>
    <t>EST. VALUE</t>
  </si>
  <si>
    <t>USE GROUP</t>
  </si>
  <si>
    <t>St. Paul's United Methodist Church</t>
  </si>
  <si>
    <t>119 E. Fulton St.</t>
  </si>
  <si>
    <t>Celina</t>
  </si>
  <si>
    <t>Alteration / Repairs</t>
  </si>
  <si>
    <t>A-3</t>
  </si>
  <si>
    <t>Kentucky Fried Chicken</t>
  </si>
  <si>
    <t>203 W. Logan</t>
  </si>
  <si>
    <t>Replacement</t>
  </si>
  <si>
    <t>A-2</t>
  </si>
  <si>
    <t>Laura's Kountry Kuts</t>
  </si>
  <si>
    <t>5368 St. Rt. 29</t>
  </si>
  <si>
    <t>Change Use / Occupancy</t>
  </si>
  <si>
    <t>B</t>
  </si>
  <si>
    <t>Mercer Co. Engineer Facility</t>
  </si>
  <si>
    <t>4884 Mud Pk.</t>
  </si>
  <si>
    <t>West Jefferson</t>
  </si>
  <si>
    <t>New Bldg. - Building D</t>
  </si>
  <si>
    <t>S-2</t>
  </si>
  <si>
    <t>New Bldg. - Building E</t>
  </si>
  <si>
    <t>New Bldg. - Building F</t>
  </si>
  <si>
    <t>Zeisloft Dairy Queen</t>
  </si>
  <si>
    <t>994 E. Market St.</t>
  </si>
  <si>
    <t>Addition</t>
  </si>
  <si>
    <t xml:space="preserve">JANUARY TOTAL EST. VALUE:  </t>
  </si>
  <si>
    <t>MERCER COUNTY COMMERCIAL BUILDING PERMITS
FEBRUARY, 2014</t>
  </si>
  <si>
    <t>Family Care Options</t>
  </si>
  <si>
    <t>5237 St. Rt. 29</t>
  </si>
  <si>
    <t>Addition - New Office Area</t>
  </si>
  <si>
    <t>Village of St. Henry</t>
  </si>
  <si>
    <t>251 Parkview</t>
  </si>
  <si>
    <t>St. Henry</t>
  </si>
  <si>
    <t>New Bldg. - Open Shelter</t>
  </si>
  <si>
    <t>City of Celina WWT</t>
  </si>
  <si>
    <t>714 Sugar St.</t>
  </si>
  <si>
    <t>New Bldg. - Liquid Feed</t>
  </si>
  <si>
    <t>U</t>
  </si>
  <si>
    <t>Mercer Landmark</t>
  </si>
  <si>
    <t>426 W. Market St.</t>
  </si>
  <si>
    <t>Occupancy / Walk Thru</t>
  </si>
  <si>
    <t>2 Sisters Sweet Shoppe</t>
  </si>
  <si>
    <t>112 W. Market St.</t>
  </si>
  <si>
    <t>Occupancy &amp; Electrical</t>
  </si>
  <si>
    <t>M</t>
  </si>
  <si>
    <t xml:space="preserve">FEBRUARY TOTAL EST. VALUE:  </t>
  </si>
  <si>
    <t>MERCER COUNTY COMMERCIAL BUILDING PERMITS
MARCH, 2014</t>
  </si>
  <si>
    <t>Perham Egg Ohio Land</t>
  </si>
  <si>
    <t>2360 Wabash Rd.</t>
  </si>
  <si>
    <t>Recovery</t>
  </si>
  <si>
    <t>Addition / Alteration</t>
  </si>
  <si>
    <t>F-1</t>
  </si>
  <si>
    <t>Ferguson Enterprises of Celina</t>
  </si>
  <si>
    <t>7097 Harris Rd.</t>
  </si>
  <si>
    <t>Jefferson</t>
  </si>
  <si>
    <t>Signs</t>
  </si>
  <si>
    <t>Midwest Logistics Systems</t>
  </si>
  <si>
    <t>8779 St. Rt. 703</t>
  </si>
  <si>
    <t>Interior Remodel / Office Area</t>
  </si>
  <si>
    <t>Spiritual Center of Maria Stein</t>
  </si>
  <si>
    <t>2365 St. Johns Rd.</t>
  </si>
  <si>
    <t>Marion</t>
  </si>
  <si>
    <t>Consultation</t>
  </si>
  <si>
    <t>Dollar General (#7028)</t>
  </si>
  <si>
    <t>1905 Havemann Rd.</t>
  </si>
  <si>
    <t>HVAC</t>
  </si>
  <si>
    <t>Maria Stein Dairy Station</t>
  </si>
  <si>
    <t>8014 St. Rt. 119</t>
  </si>
  <si>
    <t>Electrical</t>
  </si>
  <si>
    <t>Advanced Auto Parts</t>
  </si>
  <si>
    <t>521 Grand Lake Rd.</t>
  </si>
  <si>
    <t>Sign</t>
  </si>
  <si>
    <t>Tasty Twirl</t>
  </si>
  <si>
    <t>221 N. Main St.</t>
  </si>
  <si>
    <t>Rockford</t>
  </si>
  <si>
    <t>Repair/Replacement</t>
  </si>
  <si>
    <t xml:space="preserve">MARCH TOTAL EST. VALUE:  </t>
  </si>
  <si>
    <t>MERCER COUNTY COMMERCIAL BUILDING PERMITS
APRIL, 2014</t>
  </si>
  <si>
    <t>Coldwater Comm. Hospital</t>
  </si>
  <si>
    <t>800 W. Main St.</t>
  </si>
  <si>
    <t>Coldwater</t>
  </si>
  <si>
    <t>Mercer Co. Fair Board</t>
  </si>
  <si>
    <t>Market St.</t>
  </si>
  <si>
    <t>New Bldg. - Concession</t>
  </si>
  <si>
    <t>Village Ft. Recovery</t>
  </si>
  <si>
    <t>289 Railroad St.</t>
  </si>
  <si>
    <t>Ft. Recovery</t>
  </si>
  <si>
    <t>Lift Station</t>
  </si>
  <si>
    <t>City of Celina</t>
  </si>
  <si>
    <t>225 N. Main St.</t>
  </si>
  <si>
    <t>Change Occupancy/Alteration</t>
  </si>
  <si>
    <t>Hot Head Burrito</t>
  </si>
  <si>
    <t>1947 Haveman Rd.</t>
  </si>
  <si>
    <t>Interior Alteration</t>
  </si>
  <si>
    <t>Dr. Timothy Heinrichs</t>
  </si>
  <si>
    <t>116 W. Main St.</t>
  </si>
  <si>
    <t>Classy Detailing</t>
  </si>
  <si>
    <t>320 W. Main St.</t>
  </si>
  <si>
    <t xml:space="preserve">APRIL TOTAL EST. VALUE:  </t>
  </si>
  <si>
    <t>MERCER COUNTY COMMERCIAL BUILDING PERMITS
MAY, 2014</t>
  </si>
  <si>
    <t>J &amp; M Manufacturing</t>
  </si>
  <si>
    <t>284 Railroad St.</t>
  </si>
  <si>
    <t>Addition - Factory</t>
  </si>
  <si>
    <t>F-2</t>
  </si>
  <si>
    <t>Coldwater High School</t>
  </si>
  <si>
    <t>310 N. Second St.</t>
  </si>
  <si>
    <t>Fire Alarm Devices</t>
  </si>
  <si>
    <t>American Legion Post #210</t>
  </si>
  <si>
    <t>2510 St. Rt. 703</t>
  </si>
  <si>
    <t>New Bldg. - Storage / RR</t>
  </si>
  <si>
    <t>Kerns Chevy Buick GMC</t>
  </si>
  <si>
    <t>218 S. Walnut St.</t>
  </si>
  <si>
    <t>Addition - New Entrace Façade</t>
  </si>
  <si>
    <t>Celina Glass Co.</t>
  </si>
  <si>
    <t>6828 E. Livingston St.</t>
  </si>
  <si>
    <t>New Bldg. - Cold Storage</t>
  </si>
  <si>
    <t>Maria Stein Shrine</t>
  </si>
  <si>
    <t>2291 St. Johns Rd.</t>
  </si>
  <si>
    <t xml:space="preserve">MAY TOTAL EST. VALUE:  </t>
  </si>
  <si>
    <t>MERCER COUNTY COMMERCIAL BUILDING PERMITS
JUNE, 2014</t>
  </si>
  <si>
    <t>Mercer Co. Health West Campus</t>
  </si>
  <si>
    <t>830 W. Main St.</t>
  </si>
  <si>
    <t>Butler</t>
  </si>
  <si>
    <t>Alteration - Sprinkler</t>
  </si>
  <si>
    <t>Perham Egg</t>
  </si>
  <si>
    <t>2360 Wabash Ave.</t>
  </si>
  <si>
    <t>Fire Alarm</t>
  </si>
  <si>
    <t>Hazelnut Coffee House</t>
  </si>
  <si>
    <t>318 S. Ash St.</t>
  </si>
  <si>
    <t>New Bldg. - Coffee House</t>
  </si>
  <si>
    <t>Orthodontics Associates</t>
  </si>
  <si>
    <t>724 E. Wayne St.</t>
  </si>
  <si>
    <t>Sign Replacement</t>
  </si>
  <si>
    <t>Pax Machine Works, Inc.</t>
  </si>
  <si>
    <t>5139 Monroe Rd.</t>
  </si>
  <si>
    <t>Mercer Co. Hospital</t>
  </si>
  <si>
    <t>I-2</t>
  </si>
  <si>
    <t>Trusty Woods</t>
  </si>
  <si>
    <t>101 W. Butler St.</t>
  </si>
  <si>
    <t>Change Occupancy</t>
  </si>
  <si>
    <t>Versa-A-Pak</t>
  </si>
  <si>
    <t>500 Staeger Rd.</t>
  </si>
  <si>
    <t>Addition - Storage</t>
  </si>
  <si>
    <t>S-1</t>
  </si>
  <si>
    <t>Gourmet Gatherings</t>
  </si>
  <si>
    <t>351 E. Main St.</t>
  </si>
  <si>
    <t>Kitchen Hood</t>
  </si>
  <si>
    <t>Celina Tent, Inc.</t>
  </si>
  <si>
    <t>5373 St. Rt. 29</t>
  </si>
  <si>
    <t>Custom Rods &amp; Muscle</t>
  </si>
  <si>
    <t>7051 Havemann Rd.</t>
  </si>
  <si>
    <t>Addition - Repair Shop</t>
  </si>
  <si>
    <t>Coldwater Sewer Lift Station</t>
  </si>
  <si>
    <t>618 Hardin St.</t>
  </si>
  <si>
    <t>Solar Generation System</t>
  </si>
  <si>
    <t xml:space="preserve">JUNE TOTAL EST. VALUE:  </t>
  </si>
  <si>
    <t>MERCER COUNTY COMMERCIAL BUILDING PERMITS
JULY, 2014</t>
  </si>
  <si>
    <t>Marines</t>
  </si>
  <si>
    <t>1949 Havemann Rd.</t>
  </si>
  <si>
    <t>Military Recruiting Facility</t>
  </si>
  <si>
    <t>1949 Havemann Rd.; Suite B</t>
  </si>
  <si>
    <t>Interior Renovations</t>
  </si>
  <si>
    <t>China Wok Buffet</t>
  </si>
  <si>
    <t>1401 St. Rt. 703</t>
  </si>
  <si>
    <t>Celina WWT Plant</t>
  </si>
  <si>
    <t>1125 S. Elm St.</t>
  </si>
  <si>
    <t>(3) Roofs - Membrane</t>
  </si>
  <si>
    <t>Crown Celina</t>
  </si>
  <si>
    <t>410 Grand Lake Rd.</t>
  </si>
  <si>
    <t>Roof - Membrane</t>
  </si>
  <si>
    <t>Doc Holiday Auto Emporium</t>
  </si>
  <si>
    <t>103 N. Main St.</t>
  </si>
  <si>
    <t>Mendon</t>
  </si>
  <si>
    <t xml:space="preserve">JULY TOTAL EST. VALUE:  </t>
  </si>
  <si>
    <t>MERCER COUNTY COMMERCIAL BUILDING PERMITS
AUGUST, 2014</t>
  </si>
  <si>
    <t>United Equity</t>
  </si>
  <si>
    <t>8731 St. Rt. 197</t>
  </si>
  <si>
    <t>Center</t>
  </si>
  <si>
    <t>New Bldg. - Grain Storage</t>
  </si>
  <si>
    <t>Peoples Bank</t>
  </si>
  <si>
    <t>130 Terrace Ave.</t>
  </si>
  <si>
    <t>New Bldg. - ATM</t>
  </si>
  <si>
    <t>Bob Evans</t>
  </si>
  <si>
    <t>2000 Havemann Rd.</t>
  </si>
  <si>
    <t>Hood System</t>
  </si>
  <si>
    <t>Mercer Health</t>
  </si>
  <si>
    <t>Alteration</t>
  </si>
  <si>
    <t>Caleb Caffee</t>
  </si>
  <si>
    <t>10880 St. Rt. 49</t>
  </si>
  <si>
    <t>Black Creek</t>
  </si>
  <si>
    <t>Celina Store &amp; Lock</t>
  </si>
  <si>
    <t>1845 E. Market St.</t>
  </si>
  <si>
    <t>New Bldg. - Storage</t>
  </si>
  <si>
    <t>Westlake Apts.</t>
  </si>
  <si>
    <t>1135 W. Bank Rd.</t>
  </si>
  <si>
    <t>R-2</t>
  </si>
  <si>
    <t xml:space="preserve">AUGUST TOTAL EST. VALUE:  </t>
  </si>
  <si>
    <t>MERCER COUNTY COMMERCIAL BUILDING PERMITS
SEPTEMBER, 2014</t>
  </si>
  <si>
    <t>J &amp; J Leasing LLC</t>
  </si>
  <si>
    <t>8037 Marion Dr.</t>
  </si>
  <si>
    <t>Verizon Wireless</t>
  </si>
  <si>
    <t>4900 Cooper Dr.</t>
  </si>
  <si>
    <t>Antenna Alteration</t>
  </si>
  <si>
    <t>Brandon's Tuscan Grill</t>
  </si>
  <si>
    <t>111 N. Walnut</t>
  </si>
  <si>
    <t>Occupancy</t>
  </si>
  <si>
    <t>It's It Bar &amp; Grill</t>
  </si>
  <si>
    <t>5247 It's It Rd.</t>
  </si>
  <si>
    <t>Occupancy / Occupant Load</t>
  </si>
  <si>
    <t>Mercer County Head Start</t>
  </si>
  <si>
    <t>833 S. Main St.</t>
  </si>
  <si>
    <t>E</t>
  </si>
  <si>
    <t>T.J. Grocery</t>
  </si>
  <si>
    <t>301 N. Main St.</t>
  </si>
  <si>
    <t>Dublin</t>
  </si>
  <si>
    <t>Kids Kastle</t>
  </si>
  <si>
    <t>6783 Staeger Rd.</t>
  </si>
  <si>
    <t>Ft. Recovery Lumber Co.</t>
  </si>
  <si>
    <t>2550 Wabash Rd.</t>
  </si>
  <si>
    <t>Gibson</t>
  </si>
  <si>
    <t>Office Space &amp; Storage</t>
  </si>
  <si>
    <t>VanTilburg Farms Inc.</t>
  </si>
  <si>
    <t>11854 Hill Rd.</t>
  </si>
  <si>
    <t>Blackcreek</t>
  </si>
  <si>
    <t>Reconnect</t>
  </si>
  <si>
    <t>Grand Lake Community Church</t>
  </si>
  <si>
    <t>810 N. Main St.</t>
  </si>
  <si>
    <t>Romers Westlake Hotel Villas</t>
  </si>
  <si>
    <t>1101 West Bank Rd. - Units 1101-1103</t>
  </si>
  <si>
    <t>Roof - Shingled</t>
  </si>
  <si>
    <t>1101 West Bank Rd. - Units 1031-1032</t>
  </si>
  <si>
    <t>1101 West Bank Rd. - Units 1021-1023</t>
  </si>
  <si>
    <t>1101 West Bank Rd. - Units 1011-1012</t>
  </si>
  <si>
    <t xml:space="preserve">SEPTEMBER TOTAL EST. VALUE:  </t>
  </si>
  <si>
    <t>MERCER COUNTY COMMERCIAL BUILDING PERMITS
OCTOBER, 2014</t>
  </si>
  <si>
    <t>Professional Finish</t>
  </si>
  <si>
    <t>Hardin Creek Machine &amp; Tools Co.</t>
  </si>
  <si>
    <t>200 E. Hardin St.</t>
  </si>
  <si>
    <t>Celina City Hall</t>
  </si>
  <si>
    <t>202 N. Main St.</t>
  </si>
  <si>
    <t>Generator</t>
  </si>
  <si>
    <t>Greenfield Expansion</t>
  </si>
  <si>
    <t>Unknown</t>
  </si>
  <si>
    <t>Paul's Mini Mall</t>
  </si>
  <si>
    <t>218 W. Fayette</t>
  </si>
  <si>
    <t>Framing Walls</t>
  </si>
  <si>
    <t>Cooper Farms Feed Mill</t>
  </si>
  <si>
    <t>2321 St. Rt. 49</t>
  </si>
  <si>
    <t>Granville</t>
  </si>
  <si>
    <t>New Bldg. - Grainbin, etc.</t>
  </si>
  <si>
    <t>Fine Swine</t>
  </si>
  <si>
    <t>1031 St. Rt. 29</t>
  </si>
  <si>
    <t>Washington</t>
  </si>
  <si>
    <t>Marshall's</t>
  </si>
  <si>
    <t>1990 Haveman Rd.</t>
  </si>
  <si>
    <t>Retail Sales</t>
  </si>
  <si>
    <t>Dominion</t>
  </si>
  <si>
    <t>235 Grand Lake</t>
  </si>
  <si>
    <t>Midwest Logistic Systems</t>
  </si>
  <si>
    <t>Trailor Shop &amp; Storage</t>
  </si>
  <si>
    <t>St. Henry Bank</t>
  </si>
  <si>
    <t>8111 Ohio St.</t>
  </si>
  <si>
    <t>Qibo Dong</t>
  </si>
  <si>
    <t>102 W. Main St.</t>
  </si>
  <si>
    <t xml:space="preserve">OCTOBER TOTAL EST. VALUE:  </t>
  </si>
  <si>
    <t>508 N. Second St.</t>
  </si>
  <si>
    <t>MERCER COUNTY COMMERCIAL BUILDING PERMITS
NOVEMBER, 2014</t>
  </si>
  <si>
    <t>Floral Reflections</t>
  </si>
  <si>
    <t>701 Ash St.</t>
  </si>
  <si>
    <t>New Bldg. - Mercantile</t>
  </si>
  <si>
    <t>Moeller Brew Barn</t>
  </si>
  <si>
    <t>8016 Marion Dr.</t>
  </si>
  <si>
    <t>Buckeye Drive Sanitary Lift Station</t>
  </si>
  <si>
    <t>0 Buckeye Dr.</t>
  </si>
  <si>
    <t>Verizon SBA Towers</t>
  </si>
  <si>
    <t>7390 St. Rt. 127</t>
  </si>
  <si>
    <t>New Bldg. - Wireless Comm. Fac.</t>
  </si>
  <si>
    <t>Crown Equipment Corp.</t>
  </si>
  <si>
    <t>410 Grandlake Rd.</t>
  </si>
  <si>
    <t>Alteration - Test Cells</t>
  </si>
  <si>
    <t>VFW Post 5713</t>
  </si>
  <si>
    <t>118 W. Logan St.</t>
  </si>
  <si>
    <t>Alteration - Suppression</t>
  </si>
  <si>
    <t>Happy Daz Restaurant</t>
  </si>
  <si>
    <t>911 E. Wayne St.</t>
  </si>
  <si>
    <t>New Bldg. - Restaurant</t>
  </si>
  <si>
    <t>Ray's Refrigeration, Inc. Warehouse</t>
  </si>
  <si>
    <t>700 N. Second St.</t>
  </si>
  <si>
    <t>Warehouse Addition</t>
  </si>
  <si>
    <t xml:space="preserve">NOVEMBER TOTAL EST. VALUE:  </t>
  </si>
  <si>
    <t>MERCER COUNTY COMMERCIAL BUILDING PERMITS
DECEMBER, 2014</t>
  </si>
  <si>
    <t>Trupointe Cooperative, Inc.</t>
  </si>
  <si>
    <t>5458 St. Rt. 49</t>
  </si>
  <si>
    <t>Mercer County Board of DD</t>
  </si>
  <si>
    <t>4980 Mud Pike Rd.</t>
  </si>
  <si>
    <t>R-1</t>
  </si>
  <si>
    <t>Lefeld Welding Supplies &amp; Rental</t>
  </si>
  <si>
    <t>600 N. Second St.</t>
  </si>
  <si>
    <t>Mercer County District Library</t>
  </si>
  <si>
    <t>303 N. Main St.</t>
  </si>
  <si>
    <t>Maria Stein Grain Co.</t>
  </si>
  <si>
    <t>8010 St. Rt. 119</t>
  </si>
  <si>
    <t>Storage - Rebuild</t>
  </si>
  <si>
    <t>La Carreta</t>
  </si>
  <si>
    <t>308 E. Market St.</t>
  </si>
  <si>
    <t xml:space="preserve">DECEMBER TOTAL EST. VALUE:  </t>
  </si>
  <si>
    <t>MERCER COUNTY COMMERCIAL BUILDING PERMITS
JANUARY, 2015</t>
  </si>
  <si>
    <t>Cooper Farms</t>
  </si>
  <si>
    <t>1 Cooper Farms Dr.</t>
  </si>
  <si>
    <t>Kerns Chevrolet</t>
  </si>
  <si>
    <t>Lawrence Balster</t>
  </si>
  <si>
    <t>271 E. Main St.</t>
  </si>
  <si>
    <t>Rindler Truss</t>
  </si>
  <si>
    <t>24 Dull Rd.</t>
  </si>
  <si>
    <t>Signature 4</t>
  </si>
  <si>
    <t>149 Harvest Dr.</t>
  </si>
  <si>
    <t>Addition - Prod. &amp; Off.</t>
  </si>
  <si>
    <t>Pax Machine</t>
  </si>
  <si>
    <t>Alteration of Space</t>
  </si>
  <si>
    <t>MERCER COUNTY COMMERCIAL BUILDING PERMITS
FEBRUARY, 2015</t>
  </si>
  <si>
    <t>Advanced Auto</t>
  </si>
  <si>
    <t>Maria Stein Shrine of the Holy Relics</t>
  </si>
  <si>
    <t>Alteration/Renovation</t>
  </si>
  <si>
    <t>Versa-Pak Ltd.</t>
  </si>
  <si>
    <t>Addition - Office Space</t>
  </si>
  <si>
    <t>Mercer Health Systems</t>
  </si>
  <si>
    <t>Sprinkler Alterations</t>
  </si>
  <si>
    <t>Aladdin Academy</t>
  </si>
  <si>
    <t>1001 W. Market</t>
  </si>
  <si>
    <t>Raffels Engine Service</t>
  </si>
  <si>
    <t>910 N. Second St.</t>
  </si>
  <si>
    <t>MERCER COUNTY COMMERCIAL BUILDING PERMITS
MARCH, 2015</t>
  </si>
  <si>
    <t>Marshalls</t>
  </si>
  <si>
    <t>1990 Havemann Rd.</t>
  </si>
  <si>
    <t>Sonic Drive In</t>
  </si>
  <si>
    <t>1938 Havemann Rd.</t>
  </si>
  <si>
    <t>Fire Rebuild</t>
  </si>
  <si>
    <t>ME-2015-00045-C</t>
  </si>
  <si>
    <t>ME-2015-00084-C</t>
  </si>
  <si>
    <t>Celina Church of Nazarene</t>
  </si>
  <si>
    <t>900 Fairground Rd.</t>
  </si>
  <si>
    <t>ME-2015-00170-C</t>
  </si>
  <si>
    <t>11376 St. Rt. 118</t>
  </si>
  <si>
    <t>ME-2015-00235-C</t>
  </si>
  <si>
    <t>8114 St. Rt. 119</t>
  </si>
  <si>
    <t>MERCER COUNTY COMMERCIAL BUILDING PERMITS
APRIL, 2015</t>
  </si>
  <si>
    <t>ME-2015-00152-C</t>
  </si>
  <si>
    <t>Briarwood Village</t>
  </si>
  <si>
    <t>100 Don Desch Dr.</t>
  </si>
  <si>
    <t>Addition to Assisted Living</t>
  </si>
  <si>
    <t>I-1</t>
  </si>
  <si>
    <t>ME-2015-00018-C</t>
  </si>
  <si>
    <t>NJ Hogenkamp Properties</t>
  </si>
  <si>
    <t>221 E. Main</t>
  </si>
  <si>
    <t>New Bldg. - Funeral Home</t>
  </si>
  <si>
    <t>ME-2015-00193-C</t>
  </si>
  <si>
    <t>Crown Equipment</t>
  </si>
  <si>
    <t>410 Grand Lake</t>
  </si>
  <si>
    <t>Alterations - Office Space</t>
  </si>
  <si>
    <t>ME-2015-00153-C</t>
  </si>
  <si>
    <t>2365 St. Johns</t>
  </si>
  <si>
    <t>Alterations</t>
  </si>
  <si>
    <t>ME-2015-00154-C</t>
  </si>
  <si>
    <t>Auglaize - Mercer YMCA</t>
  </si>
  <si>
    <t>7590 St. Rt. 703</t>
  </si>
  <si>
    <t>ME-2015-00058-C</t>
  </si>
  <si>
    <t>Mercer County Home</t>
  </si>
  <si>
    <t>4871 St. Rt. 29</t>
  </si>
  <si>
    <t>R-4</t>
  </si>
  <si>
    <t>ME-2015-00024-C</t>
  </si>
  <si>
    <t>Wabash Mutual Telephone Co.</t>
  </si>
  <si>
    <t>507 S. Franklin</t>
  </si>
  <si>
    <t>New Communication Shelter</t>
  </si>
  <si>
    <t>ME-2015-00284-C</t>
  </si>
  <si>
    <t>Dish Inc. Lakeview Liquors</t>
  </si>
  <si>
    <t>103 E. Logan</t>
  </si>
  <si>
    <t>ME-2015-00135-C</t>
  </si>
  <si>
    <t>Big K Mills</t>
  </si>
  <si>
    <t>2485 Sharpsburg</t>
  </si>
  <si>
    <t>ME-2015-00055-C</t>
  </si>
  <si>
    <t>Hearing Professionals</t>
  </si>
  <si>
    <t>1939 Havemann Rd.</t>
  </si>
  <si>
    <t>Interior Alterations</t>
  </si>
  <si>
    <t>ME-2015-00210-C</t>
  </si>
  <si>
    <t>Mercer Health @ the Galleria - Home Health Suite</t>
  </si>
  <si>
    <t>909 E. Wayne</t>
  </si>
  <si>
    <t>ME-2015-00209-C</t>
  </si>
  <si>
    <t>Mercer Health @ the Galleria - Therapy Suite</t>
  </si>
  <si>
    <t>ME-2015-00340-C</t>
  </si>
  <si>
    <t>Luke Broering</t>
  </si>
  <si>
    <t>5570 St. Rt. 119</t>
  </si>
  <si>
    <t>Agricultural Electrical Service</t>
  </si>
  <si>
    <t>ME-2015-00342-C</t>
  </si>
  <si>
    <t>8933 St. Rt. 274</t>
  </si>
  <si>
    <t>ME-2015-00341-C</t>
  </si>
  <si>
    <t>Gregory Ebbing</t>
  </si>
  <si>
    <t>3613 St. Rt. 219</t>
  </si>
  <si>
    <t>ME-2015-00277-C</t>
  </si>
  <si>
    <t>Bechman &amp; Gast Co.</t>
  </si>
  <si>
    <t>282 W. Kremer Hoying</t>
  </si>
  <si>
    <t>ME-2015-00270-C</t>
  </si>
  <si>
    <t>Randy Sudhoff</t>
  </si>
  <si>
    <t>700 Meyer Rd.</t>
  </si>
  <si>
    <t>ME-2015-00238-C</t>
  </si>
  <si>
    <t>Celina First Church of God</t>
  </si>
  <si>
    <t>850 Fairground</t>
  </si>
  <si>
    <t>A-1</t>
  </si>
  <si>
    <t>ME-2015-00308-C</t>
  </si>
  <si>
    <t>Chuck Kaiser</t>
  </si>
  <si>
    <t>1300 Commerce</t>
  </si>
  <si>
    <t>New Bldg. - Fitness Facility</t>
  </si>
  <si>
    <t>ME-2015-00228-C</t>
  </si>
  <si>
    <t>Happy Daz</t>
  </si>
  <si>
    <t>911 E. Wayne</t>
  </si>
  <si>
    <t>ME-2015-00401-C</t>
  </si>
  <si>
    <t>Coldwater Machine Co.</t>
  </si>
  <si>
    <t>911 N. Second</t>
  </si>
  <si>
    <t>ME-2015-00513-C</t>
  </si>
  <si>
    <t>Lake Shore Auto Sales</t>
  </si>
  <si>
    <t>700 E. Market</t>
  </si>
  <si>
    <t>ME-2015-00252-C</t>
  </si>
  <si>
    <t>Village of Mendon</t>
  </si>
  <si>
    <t>242 E. Market</t>
  </si>
  <si>
    <t>ME-2015-00456-C</t>
  </si>
  <si>
    <t>879 St. Rt. 703</t>
  </si>
  <si>
    <t>MERCER COUNTY COMMERCIAL BUILDING PERMITS
MAY, 2015</t>
  </si>
  <si>
    <t>ME-2015-00501-C</t>
  </si>
  <si>
    <t>Coldwater Grain North</t>
  </si>
  <si>
    <t>9421 St. Rt. 118</t>
  </si>
  <si>
    <t>Hopewell</t>
  </si>
  <si>
    <t>Grain Bins</t>
  </si>
  <si>
    <t>ME-2015-00571-C</t>
  </si>
  <si>
    <t>Southside Inn</t>
  </si>
  <si>
    <t>490 S. Second St.</t>
  </si>
  <si>
    <t>ME-2015-00662-C</t>
  </si>
  <si>
    <t>Kremer Guns</t>
  </si>
  <si>
    <t>122 Hamilton</t>
  </si>
  <si>
    <t>ME-2015-00393-C</t>
  </si>
  <si>
    <t>Marion Local Schools</t>
  </si>
  <si>
    <t>7956 St. Rt. 119</t>
  </si>
  <si>
    <t>Alterations &amp; Addition to Press Box</t>
  </si>
  <si>
    <t>ME-2015-00402-C</t>
  </si>
  <si>
    <t>Bayview Sun &amp; Snow Marina</t>
  </si>
  <si>
    <t>5350 Bayview</t>
  </si>
  <si>
    <t>Franklin</t>
  </si>
  <si>
    <t>ME-2015-00667-C</t>
  </si>
  <si>
    <t>David Wuebker</t>
  </si>
  <si>
    <t>5185 Carthagena</t>
  </si>
  <si>
    <t>ME-2015-00207-C</t>
  </si>
  <si>
    <t>Sarah Willman, DOS</t>
  </si>
  <si>
    <t>1304 Meadowview Dr.</t>
  </si>
  <si>
    <t>New Dental Office</t>
  </si>
  <si>
    <t>ME-2015-00616-C</t>
  </si>
  <si>
    <t>417 W. Market</t>
  </si>
  <si>
    <t>Grain Storage &amp; Conveyor</t>
  </si>
  <si>
    <t>ME-2015-00775-C</t>
  </si>
  <si>
    <t>Lakewood Village</t>
  </si>
  <si>
    <t>1951 Havemann</t>
  </si>
  <si>
    <t>ME-2015-00613-C</t>
  </si>
  <si>
    <t>K &amp; L Tractor Sales</t>
  </si>
  <si>
    <t>1713 St. Rt. 49</t>
  </si>
  <si>
    <t>Storage</t>
  </si>
  <si>
    <t>ME-2015-00635-C</t>
  </si>
  <si>
    <t>New Bldg. - Pull Thru Dump</t>
  </si>
  <si>
    <t>ME-2015-00890-C</t>
  </si>
  <si>
    <t>Mercer County Electric</t>
  </si>
  <si>
    <t>123 Railroad</t>
  </si>
  <si>
    <t>ME-2015-00934-C</t>
  </si>
  <si>
    <t>1845 E. Market</t>
  </si>
  <si>
    <t>Self Service Storage Bldg. #11</t>
  </si>
  <si>
    <t>ME-2015-00608-C</t>
  </si>
  <si>
    <t>Self Service Storage Bldg. #10</t>
  </si>
  <si>
    <t>ME-2015-00521-C</t>
  </si>
  <si>
    <t>Bernard Properties</t>
  </si>
  <si>
    <t>5015 Lake Vista</t>
  </si>
  <si>
    <t>Shop &amp; Office for Bus Repair</t>
  </si>
  <si>
    <t>MERCER COUNTY COMMERCIAL BUILDING PERMITS
JUNE, 2015</t>
  </si>
  <si>
    <t>OWNER / BUILDER</t>
  </si>
  <si>
    <t>ME-2015-00660-C</t>
  </si>
  <si>
    <t>Pax Machine / HA Dorsten, Inc.</t>
  </si>
  <si>
    <t>5139 Monroe</t>
  </si>
  <si>
    <t>Alteration / Reinforce Roof</t>
  </si>
  <si>
    <t>ME-2015-00621-C</t>
  </si>
  <si>
    <t>New Avenue Salon</t>
  </si>
  <si>
    <t>324 E. Market</t>
  </si>
  <si>
    <t>ME-2015-00677-C</t>
  </si>
  <si>
    <t>McDonald's / Williams Shepherd Arch.</t>
  </si>
  <si>
    <t>101 Grandlake</t>
  </si>
  <si>
    <t>Mercer County Electric / Fort Recovery Lumber</t>
  </si>
  <si>
    <t>ME-2015-00864-C</t>
  </si>
  <si>
    <t>Celina Tent / Bruns General Contractor</t>
  </si>
  <si>
    <t>I</t>
  </si>
  <si>
    <t>ME-2015-00474-C</t>
  </si>
  <si>
    <t>City of Celina Fire Dept.</t>
  </si>
  <si>
    <t>202 N. Main</t>
  </si>
  <si>
    <t>ME-2015-00923-C</t>
  </si>
  <si>
    <t>Versa Pak / Bruns</t>
  </si>
  <si>
    <t>500 Steager</t>
  </si>
  <si>
    <t>Manufacturing Addition</t>
  </si>
  <si>
    <t>ME-2015-00929-C</t>
  </si>
  <si>
    <t>Parkway Schools / Garman/Miller</t>
  </si>
  <si>
    <t>400 Buckeye</t>
  </si>
  <si>
    <t>New Pressbox-Football Field</t>
  </si>
  <si>
    <t>ME-2015-00947-C</t>
  </si>
  <si>
    <t>950 S. Main</t>
  </si>
  <si>
    <t>ME-2015-01284-C</t>
  </si>
  <si>
    <t>Medical &amp; Heart Clinics</t>
  </si>
  <si>
    <t>131 E. Fayette</t>
  </si>
  <si>
    <t>MERCER COUNTY COMMERCIAL BUILDING PERMITS
JULY, 2015</t>
  </si>
  <si>
    <t>ME-2015-01191-C</t>
  </si>
  <si>
    <t>Coldwater Schools / Unknown</t>
  </si>
  <si>
    <t>210 W. Butler</t>
  </si>
  <si>
    <t>New Athletic Center Locker Rooms</t>
  </si>
  <si>
    <t>ME-2015-01043-C</t>
  </si>
  <si>
    <t>Poly Works / Unknown</t>
  </si>
  <si>
    <t>6072 Franklin</t>
  </si>
  <si>
    <t>New Building - Storage</t>
  </si>
  <si>
    <t>ME-2015-01338-C</t>
  </si>
  <si>
    <t>Aunt Millies Discount Bakery / JG Signs &amp; Service</t>
  </si>
  <si>
    <t>705 N. Main St.</t>
  </si>
  <si>
    <t>ME-2015-01156-C</t>
  </si>
  <si>
    <t>Klosterman / Preferred Design</t>
  </si>
  <si>
    <t>8090 Flyer Dr.</t>
  </si>
  <si>
    <t>Storage Building</t>
  </si>
  <si>
    <t>ME-2015-01194-C</t>
  </si>
  <si>
    <t>Revival Design Studio / Vonds Enterprises</t>
  </si>
  <si>
    <t>401 Myers</t>
  </si>
  <si>
    <t>ME-2015-00936-C</t>
  </si>
  <si>
    <t>Prenger Surge / Preferred Design</t>
  </si>
  <si>
    <t>8010 Flyer</t>
  </si>
  <si>
    <t>New Bldg. - Office &amp; Storage</t>
  </si>
  <si>
    <t>ME-2015-01324-C</t>
  </si>
  <si>
    <t>Mercer Health / Garmann Miller</t>
  </si>
  <si>
    <t>800 W. Main</t>
  </si>
  <si>
    <t>Mechanical</t>
  </si>
  <si>
    <t>ME-2015-01330-C</t>
  </si>
  <si>
    <t>Boots N Bourbon / KL Schulte Construction</t>
  </si>
  <si>
    <t>201 S. Main</t>
  </si>
  <si>
    <t>Add Exterior Windows</t>
  </si>
  <si>
    <t>ME-2015-01325-C</t>
  </si>
  <si>
    <t>Celina Aluminum / Tyco Integrated Security</t>
  </si>
  <si>
    <t>7059 Staeger Rd.</t>
  </si>
  <si>
    <t>Clean Agent Fire System</t>
  </si>
  <si>
    <t>ME-2015-01417-C</t>
  </si>
  <si>
    <t>PAX Machine / HA Dorsten, Inc.</t>
  </si>
  <si>
    <t>Canopy Addition</t>
  </si>
  <si>
    <t>ME-2015-01565-C</t>
  </si>
  <si>
    <t>PBS Animal Health Store / Schmitz Enterprises, Inc.</t>
  </si>
  <si>
    <t>2029 US Rt. 127</t>
  </si>
  <si>
    <t>ME-2015-01573-C</t>
  </si>
  <si>
    <t>Stolly Insurance / Miller Contracting Group</t>
  </si>
  <si>
    <t>124 E. Fayette St.</t>
  </si>
  <si>
    <t>ME-2015-01440-C</t>
  </si>
  <si>
    <t>Cooper Farms / First Rate Industries</t>
  </si>
  <si>
    <t>2351 Wabash Rd.</t>
  </si>
  <si>
    <t>MERCER COUNTY COMMERCIAL BUILDING PERMITS
AUGUST, 2015</t>
  </si>
  <si>
    <t>ME-2015-01478-C</t>
  </si>
  <si>
    <t>Village of Coldwater / Bruns General Contractor</t>
  </si>
  <si>
    <t>123 W. Sycamore; Bldg. 15</t>
  </si>
  <si>
    <t>Sycamore Street Office Renovations</t>
  </si>
  <si>
    <t>ME-2015-01681-C</t>
  </si>
  <si>
    <t>Geise Chiropractic / Gutters &amp; More</t>
  </si>
  <si>
    <t>913 W. Logan St.</t>
  </si>
  <si>
    <t>Roof - Shingle</t>
  </si>
  <si>
    <t>ME-2015-01323-C</t>
  </si>
  <si>
    <t>Celina Municipal Court / Garmann Miller</t>
  </si>
  <si>
    <t>302 N. Main St.</t>
  </si>
  <si>
    <t>Renovation</t>
  </si>
  <si>
    <t>ME-2015-01683-C</t>
  </si>
  <si>
    <t>AT&amp;T / Technique Roofing Systems</t>
  </si>
  <si>
    <t>204 W. Market</t>
  </si>
  <si>
    <t>ME-2015-01108-C</t>
  </si>
  <si>
    <t>Laurel of Shane Hill / Denier Electric Co.</t>
  </si>
  <si>
    <t>10731 St. Rt. 118</t>
  </si>
  <si>
    <t>ME-2015-01571-C</t>
  </si>
  <si>
    <t>Ferguson Ent. Distribution Center / Enverity Eng.</t>
  </si>
  <si>
    <t>ME-2015-01655-C</t>
  </si>
  <si>
    <t>City of Celina / Landmark Structures</t>
  </si>
  <si>
    <t>7975 Havemann</t>
  </si>
  <si>
    <t>Water Storage</t>
  </si>
  <si>
    <t>MERCER COUNTY COMMERCIAL BUILDING PERMITS
SEPTEMBER, 2015</t>
  </si>
  <si>
    <t>ME-2015-01727-C</t>
  </si>
  <si>
    <t>Stolly Insurance / Unknown</t>
  </si>
  <si>
    <t>ME-2015-01788-C</t>
  </si>
  <si>
    <t>Celina Recyling Center / Unknown</t>
  </si>
  <si>
    <t>5381 Mud Pike Rd.</t>
  </si>
  <si>
    <t>ME-2015-01772-C</t>
  </si>
  <si>
    <t>Suite 108 of the Galleria / Revival Design Studio</t>
  </si>
  <si>
    <t>ME-2015-01824-C</t>
  </si>
  <si>
    <t>Foundations Behaviorial Health Services / Garmann Miller</t>
  </si>
  <si>
    <t>4761 St. Rt. 29</t>
  </si>
  <si>
    <t>Office Addition</t>
  </si>
  <si>
    <t>ME-2015-01876-C</t>
  </si>
  <si>
    <t>Buschur Trucking / Preferred Design</t>
  </si>
  <si>
    <t>8076 Industrial Dr.</t>
  </si>
  <si>
    <t>Office &amp; Storage</t>
  </si>
  <si>
    <t>ME-2015-02158-C</t>
  </si>
  <si>
    <t>Cooper Farms / Mote &amp; Associates</t>
  </si>
  <si>
    <t>Disinfectant Bay</t>
  </si>
  <si>
    <t>ME-2015-02155-C</t>
  </si>
  <si>
    <t>3310 St. Rt. 49</t>
  </si>
  <si>
    <t>Parking Lot Lighting</t>
  </si>
  <si>
    <t>MERCER COUNTY COMMERCIAL BUILDING PERMITS
OCTOBER, 2015</t>
  </si>
  <si>
    <t>ME-2015-02016-C</t>
  </si>
  <si>
    <t>Cooper Farms / Meyer Building LLC</t>
  </si>
  <si>
    <t>1 Cooper Farm Rd.</t>
  </si>
  <si>
    <t>New Bldg. - Holding Area / Cooling Barn</t>
  </si>
  <si>
    <t>ME-2015-02353-C</t>
  </si>
  <si>
    <t>WWA Farms</t>
  </si>
  <si>
    <t>1451 St. Rt. 707</t>
  </si>
  <si>
    <t>ME-2015-01372-C</t>
  </si>
  <si>
    <t>St. Henry Tile Co. / Schockman Lumber Co.</t>
  </si>
  <si>
    <t>6334 Karch Rd.</t>
  </si>
  <si>
    <t>Bldg. Mix Concrete</t>
  </si>
  <si>
    <t>ME-2015-02246-C</t>
  </si>
  <si>
    <t>Barnstorm Brewing / Revival Design Studio</t>
  </si>
  <si>
    <t>626 S. Second</t>
  </si>
  <si>
    <t>Brewery / Tasting Room / Party Room</t>
  </si>
  <si>
    <t>ME-2015-02545-C</t>
  </si>
  <si>
    <t>Happy Daze / The Cheap Sign Company</t>
  </si>
  <si>
    <t>ME-2015-02603-C</t>
  </si>
  <si>
    <t>Village of Ft. Recovery</t>
  </si>
  <si>
    <t>314 Water St.</t>
  </si>
  <si>
    <t>Equipment Storage</t>
  </si>
  <si>
    <t>ME-2015-02339-C</t>
  </si>
  <si>
    <t>Great Clips / R.L.O., Inc.</t>
  </si>
  <si>
    <t>1962 Havemann Rd.</t>
  </si>
  <si>
    <t>ME-2015-02406-C</t>
  </si>
  <si>
    <t>Celina West Elementary / Poormans Heating &amp; Air</t>
  </si>
  <si>
    <t>1225 W. Logan</t>
  </si>
  <si>
    <t>Boiler</t>
  </si>
  <si>
    <t>ME-2015-02369-C</t>
  </si>
  <si>
    <t>Fort Recovery Party Mart / Technicon Design Group, Inc.</t>
  </si>
  <si>
    <t>302 E. Butler</t>
  </si>
  <si>
    <t>ME-2015-02322-C</t>
  </si>
  <si>
    <t>JR Manufacturing / Mote &amp; Associates</t>
  </si>
  <si>
    <t>1201 Industrial Dr.</t>
  </si>
  <si>
    <t>New Bldg. - Manufacturing &amp; Offices</t>
  </si>
  <si>
    <t>MERCER COUNTY COMMERCIAL BUILDING PERMITS
NOVEMBER, 2015</t>
  </si>
  <si>
    <t>ME-2015-02359-C</t>
  </si>
  <si>
    <t>Celina Glass / Unknown</t>
  </si>
  <si>
    <t>6828 E. Livingston</t>
  </si>
  <si>
    <t>ME-2015-02613-C</t>
  </si>
  <si>
    <t>Mercer County Electric, Inc.</t>
  </si>
  <si>
    <t>7808 St. Rt. 119</t>
  </si>
  <si>
    <t>ME-2015-02675-C</t>
  </si>
  <si>
    <t>Mercer Landmark / Mercer County Electric, Inc.</t>
  </si>
  <si>
    <t>1020 Katie Lee Dr.</t>
  </si>
  <si>
    <t>ME-2015-02662-C</t>
  </si>
  <si>
    <t>De-Ruijter International USA / Koester Electric</t>
  </si>
  <si>
    <t>120 Harvest</t>
  </si>
  <si>
    <t>ME-2015-02599-C</t>
  </si>
  <si>
    <t>Schwieterman Pharmacy / Revival Design Studio</t>
  </si>
  <si>
    <t>510 E. Market</t>
  </si>
  <si>
    <t>ME-2015-02134-C</t>
  </si>
  <si>
    <t>McDonald's / Buschur's Refrigeration</t>
  </si>
  <si>
    <t>ME-2015-02540-C</t>
  </si>
  <si>
    <t>Brew Nation / Huelsman Construction</t>
  </si>
  <si>
    <t>110 S. Main St.</t>
  </si>
  <si>
    <t>Renovations</t>
  </si>
  <si>
    <t>ME-2015-02709-C</t>
  </si>
  <si>
    <t>Great Clips / Kessler Sign Co.</t>
  </si>
  <si>
    <t>ME-2015-02702-C</t>
  </si>
  <si>
    <t>Hi Tech Wire / Bruns Building &amp; Development</t>
  </si>
  <si>
    <t>631 E. Washington St.</t>
  </si>
  <si>
    <t>Storage Addition</t>
  </si>
  <si>
    <t>MERCER COUNTY COMMERCIAL BUILDING PERMITS
DECEMBER, 2015</t>
  </si>
  <si>
    <t>ME-2015-02927-C</t>
  </si>
  <si>
    <t>John Berning</t>
  </si>
  <si>
    <t>8629 St. Rt. 119</t>
  </si>
  <si>
    <t>ME-2015-02757-C</t>
  </si>
  <si>
    <t>Daycare Discoveries LLC / Weigandt Development</t>
  </si>
  <si>
    <t>8035 Flyer Dr.</t>
  </si>
  <si>
    <t>New Daycare Facility</t>
  </si>
  <si>
    <t>ME-2015-02744-C</t>
  </si>
  <si>
    <t>Chickasaw Development / Capital Telecom Holdings</t>
  </si>
  <si>
    <t>2753 St. Francis Way</t>
  </si>
  <si>
    <t>Cell Tower &amp; Shelter</t>
  </si>
  <si>
    <t>ME-2015-02857-C</t>
  </si>
  <si>
    <t>Mercer Health Galleria / Signs Ohio</t>
  </si>
  <si>
    <t>ME-2015-02720-C</t>
  </si>
  <si>
    <t>Village of Coldwater</t>
  </si>
  <si>
    <t>200 S. Mill</t>
  </si>
  <si>
    <t>ME-2015-02981-C</t>
  </si>
  <si>
    <t>Celina Mercer Co. Chamber of Commerce / Total Service Center</t>
  </si>
  <si>
    <t>121 E. Logan St.</t>
  </si>
  <si>
    <t>Awnings</t>
  </si>
  <si>
    <t>ME-2015-02727-C</t>
  </si>
  <si>
    <t>Activate Healthcare / Preferred Design</t>
  </si>
  <si>
    <t>640 E. Main</t>
  </si>
  <si>
    <t>ME-2015-02821-C</t>
  </si>
  <si>
    <t>Moeller Doors</t>
  </si>
  <si>
    <t>5970 St. Rt. 119</t>
  </si>
  <si>
    <t>New Warehouse, Manufacturing, &amp; Office</t>
  </si>
  <si>
    <t>ME-2015-02959-C</t>
  </si>
  <si>
    <t>Remodel &amp; Storage Building</t>
  </si>
  <si>
    <t>ME-2015-02936-C</t>
  </si>
  <si>
    <t>Custom Rods &amp; Muscle / Steinbrunner &amp; Sons</t>
  </si>
  <si>
    <t>7051 Havemann</t>
  </si>
  <si>
    <t>Vehicle Storage</t>
  </si>
  <si>
    <t>ME-2015-02978-C</t>
  </si>
  <si>
    <t>Muhlenkamp &amp; Associates / Eichenaur Construction</t>
  </si>
  <si>
    <t>215 N. Main St.</t>
  </si>
  <si>
    <t>Office &amp; Storage Addition</t>
  </si>
  <si>
    <t>MERCER COUNTY COMMERCIAL BUILDING PERMITS
JANUARY, 2016</t>
  </si>
  <si>
    <t>ME-2015-02954-C</t>
  </si>
  <si>
    <t>Ohio Plumbing &amp; Electric / Preferred Design</t>
  </si>
  <si>
    <t>6061 St. Rt. 219</t>
  </si>
  <si>
    <t>ME-2015-03123-C</t>
  </si>
  <si>
    <t>Mike Browder</t>
  </si>
  <si>
    <t>5594 Harrison Rd.</t>
  </si>
  <si>
    <t>ME-2016-00019-C</t>
  </si>
  <si>
    <t>Celina City Schools / Technique Roofing Systems</t>
  </si>
  <si>
    <t>585 E. Livingston St.</t>
  </si>
  <si>
    <t>ME-2016-03098-C</t>
  </si>
  <si>
    <t>Chouraku Japanese Steakhouse</t>
  </si>
  <si>
    <t>302 S. Main</t>
  </si>
  <si>
    <t>ME-2016-03096-C</t>
  </si>
  <si>
    <t>Hemmelgarn &amp; Sons / Bruns Building &amp; Development</t>
  </si>
  <si>
    <t>3763 Philothea Rd.</t>
  </si>
  <si>
    <t>Cold Storage</t>
  </si>
  <si>
    <t>ME-2015-03135-C</t>
  </si>
  <si>
    <t>Marathon Pipeline, LLC</t>
  </si>
  <si>
    <t>8490 Hellwarth Rd.</t>
  </si>
  <si>
    <t>Pre-Fab Electrical Equipment Shelter</t>
  </si>
  <si>
    <t>ME-2016-00054-C</t>
  </si>
  <si>
    <t>Wright State University / Buschur Electric</t>
  </si>
  <si>
    <t>7600 Lake Campus Dr.</t>
  </si>
  <si>
    <t>East Jefferson</t>
  </si>
  <si>
    <t>ME-2016-00175-C</t>
  </si>
  <si>
    <t>Celina Fire Department / Technique Roofing Systems</t>
  </si>
  <si>
    <t>ME-2016-00046-C</t>
  </si>
  <si>
    <t>AT&amp;T / ATC</t>
  </si>
  <si>
    <t>1901 Industrial Dr.</t>
  </si>
  <si>
    <t>Cell Tower / Antenna</t>
  </si>
  <si>
    <t>ME-2016-00149-C</t>
  </si>
  <si>
    <t>Beckman &amp; Gast</t>
  </si>
  <si>
    <t>Temp Pole</t>
  </si>
  <si>
    <t>MERCER COUNTY COMMERCIAL BUILDING PERMITS
FEBRUARY, 2016</t>
  </si>
  <si>
    <t>ME-2016-00111-C</t>
  </si>
  <si>
    <t>Celina Lake Shore Park / Access Engineering</t>
  </si>
  <si>
    <t>Lake Shore</t>
  </si>
  <si>
    <t>Modify Tent Structure</t>
  </si>
  <si>
    <t>ME-2016-00324-C</t>
  </si>
  <si>
    <t>Bright Future Daycare</t>
  </si>
  <si>
    <t>402 Stachler Dr.</t>
  </si>
  <si>
    <t>ME-2016-00332-C</t>
  </si>
  <si>
    <t>Maria Stein Grain / Vita Builders</t>
  </si>
  <si>
    <t>Demolition</t>
  </si>
  <si>
    <t>ME-2016-00355-C</t>
  </si>
  <si>
    <t>T-Mobile / GPD Group</t>
  </si>
  <si>
    <t>111 S. Main St.</t>
  </si>
  <si>
    <t>ME-2015-02081-C</t>
  </si>
  <si>
    <t>Dollar General / L Squared LLC</t>
  </si>
  <si>
    <t>1764 St. Rt. 49</t>
  </si>
  <si>
    <t>New Store</t>
  </si>
  <si>
    <t>MERCER COUNTY COMMERCIAL BUILDING PERMITS
MARCH, 2016</t>
  </si>
  <si>
    <t>ME-2016-00430-C</t>
  </si>
  <si>
    <t>Steve Klosterman / Klosterman Development</t>
  </si>
  <si>
    <t>4696 St. Rt. 127</t>
  </si>
  <si>
    <t>Parking Lot Lights</t>
  </si>
  <si>
    <t>ME-2016-00337-C</t>
  </si>
  <si>
    <t>Village of Chickasaw / Preferred Design</t>
  </si>
  <si>
    <t>8110 Industrial Dr.</t>
  </si>
  <si>
    <t>ME-2015-02560-C</t>
  </si>
  <si>
    <t>Dollar General / Snavely Building Co.</t>
  </si>
  <si>
    <t>New Retail Store</t>
  </si>
  <si>
    <t>ME-2016-00540-C</t>
  </si>
  <si>
    <t>Electrical Reconnect</t>
  </si>
  <si>
    <t>ME-2016-00354-C</t>
  </si>
  <si>
    <t>ME-2016-00517-C</t>
  </si>
  <si>
    <t>St. Henry EMS / Garmann Miller</t>
  </si>
  <si>
    <t>436 Western Ave.</t>
  </si>
  <si>
    <t>New Bldg. for EMS</t>
  </si>
  <si>
    <t>ME-2016-00525-C</t>
  </si>
  <si>
    <t>Manco Mfg. / HA Dorsten, Inc.</t>
  </si>
  <si>
    <t>2411 Rolfes</t>
  </si>
  <si>
    <t>New Bldg.-Assembly &amp; Steel Fabrication</t>
  </si>
  <si>
    <t>MERCER COUNTY COMMERCIAL BUILDING PERMITS
APRIL, 2016</t>
  </si>
  <si>
    <t>ME-2016-00876-C</t>
  </si>
  <si>
    <t>Gamestop UPS / Crale Builders</t>
  </si>
  <si>
    <t>1974 &amp; 1978 Havemann Rd.</t>
  </si>
  <si>
    <t>Repairs</t>
  </si>
  <si>
    <t>ME-2016-00926-C</t>
  </si>
  <si>
    <t>St. Johns Evangelical Lutheran Church / Technique Roofing Systems</t>
  </si>
  <si>
    <t>9013 St. Rt. 118</t>
  </si>
  <si>
    <t>ME-2016-00846-C</t>
  </si>
  <si>
    <t>Ciao! Medspa / Drew Anderson Architect LLC</t>
  </si>
  <si>
    <t>123 Hamilton St.</t>
  </si>
  <si>
    <t>ME-2016-00734-C</t>
  </si>
  <si>
    <t>WCSM Radio / Bender Electric</t>
  </si>
  <si>
    <t>6458 Meyer</t>
  </si>
  <si>
    <t>ME-2016-00843-C</t>
  </si>
  <si>
    <t>Dollar General / One Stop Signs</t>
  </si>
  <si>
    <t>ME-2016-00913-C</t>
  </si>
  <si>
    <t>Wangler Ace Hardware / Mote &amp; Associates</t>
  </si>
  <si>
    <t>1711 St. Rt. 49</t>
  </si>
  <si>
    <t>Entrance Remodel</t>
  </si>
  <si>
    <t>MERCER COUNTY COMMERCIAL BUILDING PERMITS
MAY, 2016</t>
  </si>
  <si>
    <t>ME-2016-01164-C</t>
  </si>
  <si>
    <t>Stephen Morgan</t>
  </si>
  <si>
    <t>440 Hoying St.</t>
  </si>
  <si>
    <t>Private Garage</t>
  </si>
  <si>
    <t>ME-2016-01047-C</t>
  </si>
  <si>
    <t>Coldwater Athletic Boosters / RCS Construction</t>
  </si>
  <si>
    <t>210 W. Butler St.</t>
  </si>
  <si>
    <t>Alteration to Concession Stand &amp; Restrooms</t>
  </si>
  <si>
    <t>ME-2016-01044-C</t>
  </si>
  <si>
    <t>Dollar General / Phoenix Signs</t>
  </si>
  <si>
    <t>5696 St. Rt. 127</t>
  </si>
  <si>
    <t>ME-2016-00963-C</t>
  </si>
  <si>
    <t>Mercer County Agricultural Society / Mote &amp; Associates</t>
  </si>
  <si>
    <t>1001 W. Market St.</t>
  </si>
  <si>
    <t>Fair Exhibit &amp; Storage</t>
  </si>
  <si>
    <t>ME-2016-01052-C</t>
  </si>
  <si>
    <t>St. Francis Catholic Church / Garmann Miller</t>
  </si>
  <si>
    <t>1509 Cranberry Rd.</t>
  </si>
  <si>
    <t>Addition &amp; Alteration</t>
  </si>
  <si>
    <t>ME-2016-01089-C</t>
  </si>
  <si>
    <t>Beckman &amp; Gast Co. / Elgin Services, Inc.</t>
  </si>
  <si>
    <t>ME-2016-00943-C</t>
  </si>
  <si>
    <t>Mercer Landmark / Garmann Miller</t>
  </si>
  <si>
    <t>Storage Buildings / Towers</t>
  </si>
  <si>
    <t>ME-2016-01113-C</t>
  </si>
  <si>
    <t>T-Mobile / Signal Mountain, Inc.</t>
  </si>
  <si>
    <t>3571 US Rt. 33</t>
  </si>
  <si>
    <t>Cell Tower Equipment</t>
  </si>
  <si>
    <t>ME-2015-03064-C</t>
  </si>
  <si>
    <t>Wabash Mutual Telephone Co. / Revival Design Studio</t>
  </si>
  <si>
    <t>6670 Wabash Rd.</t>
  </si>
  <si>
    <t>New Garage &amp; Offices</t>
  </si>
  <si>
    <t>ME-2015-03062-C</t>
  </si>
  <si>
    <t>116 E. Market St.</t>
  </si>
  <si>
    <t>Offices</t>
  </si>
  <si>
    <t>ME-2016-01211-C</t>
  </si>
  <si>
    <t>CW Egg Products LLC / Wabash Engineering</t>
  </si>
  <si>
    <t>Utility Building</t>
  </si>
  <si>
    <t>ME-2016-00867-C</t>
  </si>
  <si>
    <t>Cooper Farms / CME</t>
  </si>
  <si>
    <t>Addition to Wastewater Pre-Treatment Bldg.</t>
  </si>
  <si>
    <t>ME-2016-01514-C</t>
  </si>
  <si>
    <t>Ft. Recovery School / Securcom, Inc.</t>
  </si>
  <si>
    <t>865 Sharpsburg</t>
  </si>
  <si>
    <t>Fire Alarm Replacement</t>
  </si>
  <si>
    <t>ME-2016-01414-C</t>
  </si>
  <si>
    <t>Huntington Outdoors</t>
  </si>
  <si>
    <t>1007 St. Rt. 119</t>
  </si>
  <si>
    <t>Billboard</t>
  </si>
  <si>
    <t>MERCER COUNTY COMMERCIAL BUILDING PERMITS
JUNE, 2016</t>
  </si>
  <si>
    <t>ME-2016-00873-C</t>
  </si>
  <si>
    <t>Dynamic Federal Credit Union</t>
  </si>
  <si>
    <t>900 E. Wayne St.</t>
  </si>
  <si>
    <t>New Facility</t>
  </si>
  <si>
    <t>ME-2016-01070-C</t>
  </si>
  <si>
    <t>CVS</t>
  </si>
  <si>
    <t>120 N. Main</t>
  </si>
  <si>
    <t>ME-2016-01516-C</t>
  </si>
  <si>
    <t>Mercer County Central Services / Garmann Miller</t>
  </si>
  <si>
    <t>220 W. Livingston</t>
  </si>
  <si>
    <t>ME-2016-01604-C</t>
  </si>
  <si>
    <t>Manufacturing / Warehouse Addition</t>
  </si>
  <si>
    <t>ME-2016-01547-C</t>
  </si>
  <si>
    <t>Tomorrow Tech Today / Access Engineering</t>
  </si>
  <si>
    <t>501 N. Eastern Ave.</t>
  </si>
  <si>
    <t>Remodel Existing Storage into Office</t>
  </si>
  <si>
    <t>ME-2016-01707-C</t>
  </si>
  <si>
    <t>Maria Stein Salon / Weigandt Development</t>
  </si>
  <si>
    <t>8005 Flyer Dr.</t>
  </si>
  <si>
    <t>New Salon &amp; Spa</t>
  </si>
  <si>
    <t>ME-2016-01890-C</t>
  </si>
  <si>
    <t>K &amp; L Tractor / Mercer County Electric, Inc.</t>
  </si>
  <si>
    <t>1737 St. Rt. 49</t>
  </si>
  <si>
    <t>ME-2016-01512-C</t>
  </si>
  <si>
    <t>Cooper Farms / Tippmann Construction</t>
  </si>
  <si>
    <t>Storage Warehouse</t>
  </si>
  <si>
    <t>MERCER COUNTY COMMERCIAL BUILDING PERMITS
JULY, 2016</t>
  </si>
  <si>
    <t>ME-2016-01766-C</t>
  </si>
  <si>
    <t>Pax Machine / HA Dorsten Inc.</t>
  </si>
  <si>
    <t>Modification</t>
  </si>
  <si>
    <t>ME-2016-01933-C</t>
  </si>
  <si>
    <t>Machine Pro / Bruns Bldg. &amp; Dev.</t>
  </si>
  <si>
    <t>1321 W. Market St.</t>
  </si>
  <si>
    <t>Manufacturing / Production Addition</t>
  </si>
  <si>
    <t>ME-2016-02127-C</t>
  </si>
  <si>
    <t>The Freemont Co. / Bruns Building &amp; Development</t>
  </si>
  <si>
    <t>150 Hickory St.</t>
  </si>
  <si>
    <t>Pump Room Addition</t>
  </si>
  <si>
    <t>ME-2016-02013-C</t>
  </si>
  <si>
    <t>UPS / USA Modular</t>
  </si>
  <si>
    <t>1851 Industrial Dr.</t>
  </si>
  <si>
    <t>ME-2016-02411-C</t>
  </si>
  <si>
    <t>Celina City Schools Ftbll Field Press Box/Technique Rfng. Sys.</t>
  </si>
  <si>
    <t>ME-2016-02024-C</t>
  </si>
  <si>
    <t>C-Town Wings / Alexander &amp; Bebout, Inc.</t>
  </si>
  <si>
    <t>1903 Havemann Rd.</t>
  </si>
  <si>
    <t>MERCER COUNTY COMMERCIAL BUILDING PERMITS
AUGUST, 2016</t>
  </si>
  <si>
    <t>ME-2016-02328-C</t>
  </si>
  <si>
    <t>Huntington Outdoor</t>
  </si>
  <si>
    <t>5150 St. Rt. 29</t>
  </si>
  <si>
    <t>ME-2016-02233-C</t>
  </si>
  <si>
    <t>ME-2016-02320-C</t>
  </si>
  <si>
    <t>Pirates Cove / A-OK Fire Protection</t>
  </si>
  <si>
    <t>115 N. Main St.</t>
  </si>
  <si>
    <t>Fire Suppression Upgrade</t>
  </si>
  <si>
    <t>ME-2016-02237-C</t>
  </si>
  <si>
    <t>Verizon Wireless / Pyramid Network Services</t>
  </si>
  <si>
    <t>4900 Cooper</t>
  </si>
  <si>
    <t>Cell Tower Upgrade</t>
  </si>
  <si>
    <t>ME-2016-02406-C</t>
  </si>
  <si>
    <t>Brew Nation</t>
  </si>
  <si>
    <t>Vent Installation</t>
  </si>
  <si>
    <t>ME-2016-02691-C</t>
  </si>
  <si>
    <t>USI Cable Corp</t>
  </si>
  <si>
    <t>(Front of) 3281 Co. Rd. 716A</t>
  </si>
  <si>
    <t>CATV Power Supply</t>
  </si>
  <si>
    <t>MERCER COUNTY COMMERCIAL BUILDING PERMITS
SEPTEMBER, 2016</t>
  </si>
  <si>
    <t>ME-2016-02257-C</t>
  </si>
  <si>
    <t>New Storage Building</t>
  </si>
  <si>
    <t>ME-2016-02745-C</t>
  </si>
  <si>
    <t>T-Mobile / PBM Wireless Services</t>
  </si>
  <si>
    <t>6993 Dibble</t>
  </si>
  <si>
    <t>Cell Tower &amp; Equipment</t>
  </si>
  <si>
    <t>ME-2016-02840-C</t>
  </si>
  <si>
    <t>107 S. Main</t>
  </si>
  <si>
    <t>ME-2016-02759-C</t>
  </si>
  <si>
    <t>Lake Campus Development LLC / HA Dorsten, Inc.</t>
  </si>
  <si>
    <t>6766 Dibble Rd.</t>
  </si>
  <si>
    <t>Student Housing</t>
  </si>
  <si>
    <t>ME-2016-02933-C</t>
  </si>
  <si>
    <t>Village of St. Henry / Preferred Design</t>
  </si>
  <si>
    <t>251 Parkview Dr.</t>
  </si>
  <si>
    <t>New Restroom &amp; Vending Building for Pool</t>
  </si>
  <si>
    <t>MERCER COUNTY COMMERCIAL BUILDING PERMITS
OCTOBER, 2016</t>
  </si>
  <si>
    <t>ME-2016-03099-C</t>
  </si>
  <si>
    <t>VILLAGE OF COLDWATER</t>
  </si>
  <si>
    <t>121 S. EIGHTH ST.</t>
  </si>
  <si>
    <t>COLDWATER</t>
  </si>
  <si>
    <t>ELECTRICAL</t>
  </si>
  <si>
    <t>ME-2016-03100-C</t>
  </si>
  <si>
    <t>510 N. SECOND ST.</t>
  </si>
  <si>
    <t>ME-2016-03269-C</t>
  </si>
  <si>
    <t>ARMCORP / REVIVAL DESIGN STUDIO</t>
  </si>
  <si>
    <t>8511 ST. RT. 703</t>
  </si>
  <si>
    <t>CELINA</t>
  </si>
  <si>
    <t>NEW STORAGE BUILDING</t>
  </si>
  <si>
    <t>ME-2016-03194-C</t>
  </si>
  <si>
    <t>TIME WARNER / USI CABLE CORP</t>
  </si>
  <si>
    <t>5660 MERCER</t>
  </si>
  <si>
    <t>DUBLIN</t>
  </si>
  <si>
    <t>CATV EQUIPMENT</t>
  </si>
  <si>
    <t>ME-2016-03101-C</t>
  </si>
  <si>
    <t>THIEMAN TAILGATES / BRUNS GENERAL CONTRACTOR</t>
  </si>
  <si>
    <t>600 E. WAYNE</t>
  </si>
  <si>
    <t>JEFFERSON</t>
  </si>
  <si>
    <t>ADDITION</t>
  </si>
  <si>
    <t>ME-2016-03373-C</t>
  </si>
  <si>
    <t>HUNTINGTON OUTDOOR</t>
  </si>
  <si>
    <t>8093 ALBERS</t>
  </si>
  <si>
    <t>BILLBOARD</t>
  </si>
  <si>
    <t>ME-2016-03175-C</t>
  </si>
  <si>
    <t>LAKEFIELD AIRPORT / WESTERHEIDE CONSTRUCTION</t>
  </si>
  <si>
    <t>6177 ST. RT. 219</t>
  </si>
  <si>
    <t>FRANKLIN</t>
  </si>
  <si>
    <t>NEW AIRCRAFT HANGARS</t>
  </si>
  <si>
    <t>ME-2016-03529-C</t>
  </si>
  <si>
    <t>NEW LIFE CHRISTIAN CENTER</t>
  </si>
  <si>
    <t>7015 HAVEMANN</t>
  </si>
  <si>
    <t>MERCER COUNTY COMMERCIAL BUILDING PERMITS
NOVEMBER, 2016</t>
  </si>
  <si>
    <t>ME-2016-03761-C</t>
  </si>
  <si>
    <t>MERCER CO. COMMISSIONERS / BRUMBAUGH CONSTRUCTION</t>
  </si>
  <si>
    <t>1464 SCHAADT RD.</t>
  </si>
  <si>
    <t>LIBERTY</t>
  </si>
  <si>
    <t>TEMP POLE</t>
  </si>
  <si>
    <t>ME-2016-03496-C</t>
  </si>
  <si>
    <t>SECOND NATIONAL BANK / MOTE &amp; ASSOCIATES</t>
  </si>
  <si>
    <t>117 N. WAYNE</t>
  </si>
  <si>
    <t>GIBSON</t>
  </si>
  <si>
    <t>DRIVE THRU CANOPY</t>
  </si>
  <si>
    <t>ME-2016-03804-C</t>
  </si>
  <si>
    <t>WALMART / JACKSON TAYLOR</t>
  </si>
  <si>
    <t>1950 HAVEMANN RD.</t>
  </si>
  <si>
    <t>DEMO REMOTE PRESCRIPTION STRUCTURE</t>
  </si>
  <si>
    <t>ME-2016-03822-C</t>
  </si>
  <si>
    <t>MERCER HEALTH / KOESTER ELECTRIC</t>
  </si>
  <si>
    <t>830 W. MAIN ST.</t>
  </si>
  <si>
    <t>ME-2016-03388-C</t>
  </si>
  <si>
    <t>FT. RECOVERY INDUSTRIES INC.</t>
  </si>
  <si>
    <t>2440 ST. RT. 49</t>
  </si>
  <si>
    <t>RECOVERY</t>
  </si>
  <si>
    <t>NEW BUILDING - STORAGE</t>
  </si>
  <si>
    <t>ME-2016-03832-C</t>
  </si>
  <si>
    <t>GRAND LAKE CONDOS</t>
  </si>
  <si>
    <t>5308 LAKEVISTA DR.</t>
  </si>
  <si>
    <t>RECONNECT</t>
  </si>
  <si>
    <t>ME-2016-02695-C</t>
  </si>
  <si>
    <t>BURGER KING / GEORGE H PASTOR AND SONS</t>
  </si>
  <si>
    <t>203 E. MARKET ST.</t>
  </si>
  <si>
    <t>INTERIOR / EXTERIOR REMODEL</t>
  </si>
  <si>
    <t>ME-2016-03636-C</t>
  </si>
  <si>
    <t>KERNS FORD / BRUNS BUILDING &amp; DEVELOPMENT</t>
  </si>
  <si>
    <t>508 W. LOGAN</t>
  </si>
  <si>
    <t>ME-2016-03805-C</t>
  </si>
  <si>
    <t>COLDWELL BANKER LAKE SHORE / SIGNS OHIO</t>
  </si>
  <si>
    <t>909 E. WAYNE ST. #107</t>
  </si>
  <si>
    <t>SIGN</t>
  </si>
  <si>
    <t>ME-2016-03662-C</t>
  </si>
  <si>
    <t>SHELL PARTY MART / SIGNS OHIO</t>
  </si>
  <si>
    <t>900 W. MAIN</t>
  </si>
  <si>
    <t>ME-2016-03660-C</t>
  </si>
  <si>
    <t>302 E. BUTLER</t>
  </si>
  <si>
    <t>FT. RECOVERY</t>
  </si>
  <si>
    <t>ME-2016-03663-C</t>
  </si>
  <si>
    <t>317 S. MAIN</t>
  </si>
  <si>
    <t>ME-2016-03661-C</t>
  </si>
  <si>
    <t>701 GRAND LAKE</t>
  </si>
  <si>
    <t>ME-2016-03416-C</t>
  </si>
  <si>
    <t>CAPITAL TELECOM HOLDINGS LLC/MONTEZUMA</t>
  </si>
  <si>
    <t>5204 KARAFIT RD.</t>
  </si>
  <si>
    <t>ME-2016-03418-C</t>
  </si>
  <si>
    <t>VERIZON WIRELESS</t>
  </si>
  <si>
    <t>CELL TOWER &amp; EQUIPMENT</t>
  </si>
  <si>
    <t>ME-2016-03417-C</t>
  </si>
  <si>
    <t>ME-2016-04107-C</t>
  </si>
  <si>
    <t>RANDY TUMBUSCH</t>
  </si>
  <si>
    <t>407 STACHLER</t>
  </si>
  <si>
    <t>ST. HENRY</t>
  </si>
  <si>
    <t>MERCER COUNTY COMMERCIAL BUILDING PERMITS
DECEMBER, 2016</t>
  </si>
  <si>
    <t>ME-2016-04113-C</t>
  </si>
  <si>
    <t>HI TECH WIRE / BRUNS BUILDING &amp; DEVELOPMENT</t>
  </si>
  <si>
    <t>812 ASH ST.</t>
  </si>
  <si>
    <t>NEW BUILDING - MANUFACTURING PLANT</t>
  </si>
  <si>
    <t>ME-2016-04112-C</t>
  </si>
  <si>
    <t>ST. HENRY TILE / BRUNS BUILDING &amp; DEVELOPMENT</t>
  </si>
  <si>
    <t>281 W. WASHINGTON ST.</t>
  </si>
  <si>
    <t>NEW BUILDING - CONCRETE BATCH PLANT</t>
  </si>
  <si>
    <t>ME-2016-04055-C</t>
  </si>
  <si>
    <t>KFC / ECK REFRIGERATION</t>
  </si>
  <si>
    <t>203 W. LOGAN</t>
  </si>
  <si>
    <t>NEW WALK IN COOLER &amp; FREEZER</t>
  </si>
  <si>
    <t>ME-216-04108-C</t>
  </si>
  <si>
    <t>LITTLE CHICKASAW BOAT RAMP / BUSCHUR ELECTRIC</t>
  </si>
  <si>
    <t>5243 MERCER AUGLAIZE COUNTY LINE RD.</t>
  </si>
  <si>
    <t>ME-2016-00627-C</t>
  </si>
  <si>
    <t>CITY OF CELINA / ACCESS ENGINEERING</t>
  </si>
  <si>
    <t>225 N. MAIN ST.</t>
  </si>
  <si>
    <t>GENERATOR</t>
  </si>
  <si>
    <t>ME-2016-04084-C</t>
  </si>
  <si>
    <t>OVISCO / FORT RECOVERY LUMBER</t>
  </si>
  <si>
    <t>800 GRAND LAKE</t>
  </si>
  <si>
    <t>ME-2016-04039-C</t>
  </si>
  <si>
    <t>EAGLE LOAN / HUTCHISON SIGNS &amp; ELECTRIC CO.</t>
  </si>
  <si>
    <t>709 N. MAIN ST.</t>
  </si>
  <si>
    <t>ME-2016-04351-C</t>
  </si>
  <si>
    <t>DM SERVICE &amp; REPAIR / PREFERRED DEISGN</t>
  </si>
  <si>
    <t>801 INDUSTRIAL DR.</t>
  </si>
  <si>
    <t>STORAGE BUILDING</t>
  </si>
  <si>
    <t>ME-2016-04350-C</t>
  </si>
  <si>
    <t>ME-2016-04144-C</t>
  </si>
  <si>
    <t>MERCER SAVINGS BANK / GARMANN MILLER</t>
  </si>
  <si>
    <t>120 N. WAYNE</t>
  </si>
  <si>
    <t>RENOVATION &amp; ADDITION</t>
  </si>
  <si>
    <t>ME-2016-04326-C</t>
  </si>
  <si>
    <t>801 W. MARKET ST.</t>
  </si>
  <si>
    <t>POOL IMPROVEMENT PROJECT - ADDITION</t>
  </si>
  <si>
    <t>ME-2016-04368-C</t>
  </si>
  <si>
    <t>POOL IMPROVEMENT PROJECT - SHELTER #1</t>
  </si>
  <si>
    <t>ME-2016-04370-C</t>
  </si>
  <si>
    <t>POOL IMPROVEMENT PROJECT - SHELTER #2</t>
  </si>
  <si>
    <t>MERCER COUNTY COMMERCIAL BUILDING PERMITS
JANUARY, 2017</t>
  </si>
  <si>
    <t>SQ. FT.</t>
  </si>
  <si>
    <t>ME-2016-04102-C</t>
  </si>
  <si>
    <t>GRAND LAKE FAMILY DENISTRY / WABASH ENGINEERING</t>
  </si>
  <si>
    <t>800 E. WAYNE</t>
  </si>
  <si>
    <t>NEW DENTIST OFFICE</t>
  </si>
  <si>
    <t>ME-2016-04377-C</t>
  </si>
  <si>
    <t>MARIA STEIN GRAIN CO.</t>
  </si>
  <si>
    <t>8115 INDUSTRIAL</t>
  </si>
  <si>
    <t>MARION</t>
  </si>
  <si>
    <t>OFFICE ADDITION</t>
  </si>
  <si>
    <t>ME-2017-00002-C</t>
  </si>
  <si>
    <t>WALMART</t>
  </si>
  <si>
    <t>INTERIOR ALTERATIONS</t>
  </si>
  <si>
    <t>ME-2017-00127-C</t>
  </si>
  <si>
    <t>MERCER SAVINGS BANK / MERCER COUNTY ELECTRIC</t>
  </si>
  <si>
    <t>117 S. WAYNE</t>
  </si>
  <si>
    <t>TEMP SERVICE</t>
  </si>
  <si>
    <t>ME-2017-000106-C</t>
  </si>
  <si>
    <t>CITY OF CELINA FIRE DEPT. / TECHNIQUE ROOFING SYSTEMS</t>
  </si>
  <si>
    <t>202 N. MAIN</t>
  </si>
  <si>
    <t>ROOF - MEMBRANE</t>
  </si>
  <si>
    <t>MERCER COUNTY COMMERCIAL BUILDING PERMITS
FEBRUARY, 2017</t>
  </si>
  <si>
    <t>ME-2017-00313-C</t>
  </si>
  <si>
    <t>KOZY MARINA</t>
  </si>
  <si>
    <t>8500 ST. RT. 703</t>
  </si>
  <si>
    <t>ME-2017-00100-C</t>
  </si>
  <si>
    <t>MODULAR TEMPORARY BANK</t>
  </si>
  <si>
    <t>ME-2017-00307-C</t>
  </si>
  <si>
    <t>ROMERS CATERING / BUSCHUR'S REF. HTG. &amp; COOLING</t>
  </si>
  <si>
    <t>321 S. EASTERN</t>
  </si>
  <si>
    <t>MECHANICAL</t>
  </si>
  <si>
    <t>ME-2017-00256-C</t>
  </si>
  <si>
    <t>STACHLER CONCRETE / GARMANN MILLER</t>
  </si>
  <si>
    <t>431 STACHLER</t>
  </si>
  <si>
    <t>WAREHOUSE ADDITION</t>
  </si>
  <si>
    <t>ME-2017-00340-C</t>
  </si>
  <si>
    <t>CELINA TENT / BRUNS BUILDING &amp; DEVELOPMENT</t>
  </si>
  <si>
    <t>5373 ST. RT. 29</t>
  </si>
  <si>
    <t>ME-2017-00548-C</t>
  </si>
  <si>
    <t>TRACTOR SUPPLY CO. / CMS MECHANICAL SERVICES</t>
  </si>
  <si>
    <t>4581 ST. RT. 127</t>
  </si>
  <si>
    <t>BUTLER</t>
  </si>
  <si>
    <t>ME-2017-00573-C</t>
  </si>
  <si>
    <t>800 W. MAIN</t>
  </si>
  <si>
    <t>FIRE ALARM</t>
  </si>
  <si>
    <t>MERCER COUNTY COMMERCIAL BUILDING PERMITS
MARCH, 2017</t>
  </si>
  <si>
    <t>ME-2017-00728-C</t>
  </si>
  <si>
    <t>CELINA CITY SCHOOLS / TECHNIQUE ROOFING SYSTEMS</t>
  </si>
  <si>
    <t>585 E. LIVINGSTON ST.</t>
  </si>
  <si>
    <t>ME-2017-00730-C</t>
  </si>
  <si>
    <t>IMMACULATE CONCEPTION SCHOOL / TECHNIQUE RFG. SYS.</t>
  </si>
  <si>
    <t>200 W. WAYNE ST.</t>
  </si>
  <si>
    <t>ME-2017-00788-C</t>
  </si>
  <si>
    <t>MARIA STEIN DAIRY STATION</t>
  </si>
  <si>
    <t>8014 ST. RT. 119</t>
  </si>
  <si>
    <t>ME-2017-00553-C</t>
  </si>
  <si>
    <t>VERIZON</t>
  </si>
  <si>
    <t>7141 HAVEMANN</t>
  </si>
  <si>
    <t>CELL EQUIPMENT UPGRADE</t>
  </si>
  <si>
    <t>ME-2017-00797-C</t>
  </si>
  <si>
    <t>HIS N HERS STYLING SALON / TECHNIQUE ROOFING SYSTEMS</t>
  </si>
  <si>
    <t>121 S. MAIN</t>
  </si>
  <si>
    <t>ROCKFORD</t>
  </si>
  <si>
    <t>ME-2017-00796-C</t>
  </si>
  <si>
    <t>COOPER FARMS / TECHNIQUE ROOFING SYSTEMS</t>
  </si>
  <si>
    <t>1 COOPER FARM RD.</t>
  </si>
  <si>
    <t>ME-2017-00830-C</t>
  </si>
  <si>
    <t>DOMINO'S PIZZA</t>
  </si>
  <si>
    <t>114 E. MARKET</t>
  </si>
  <si>
    <t>SLAB &amp; NEW DOOR</t>
  </si>
  <si>
    <t>ME-2017-00614-C</t>
  </si>
  <si>
    <t>ITR MANUFACTURING / BRUNS BUILDING &amp; DEVELOPMENT</t>
  </si>
  <si>
    <t>811 ASH ST.</t>
  </si>
  <si>
    <t>NEW MANUFACTURING FACILITY</t>
  </si>
  <si>
    <t>ME-2017-00896-C</t>
  </si>
  <si>
    <t>HOLY TRINITY CHURCH / SEITZ ELECTRIC, INC.</t>
  </si>
  <si>
    <t>120 E. MAIN ST.</t>
  </si>
  <si>
    <t>ME-2017-00693-C</t>
  </si>
  <si>
    <t>ARMCORP CONSTRUCTION</t>
  </si>
  <si>
    <t>MERCER COUNTY COMMERCIAL BUILDING PERMITS
APRIL, 2017</t>
  </si>
  <si>
    <t>ME-2017-00785-C</t>
  </si>
  <si>
    <t>MERCER HEALTH / DESIGN GROUP</t>
  </si>
  <si>
    <t>HOSPITAL ADDITION</t>
  </si>
  <si>
    <t>ME-2017-00750-C</t>
  </si>
  <si>
    <t>DOMINOS / PHOENIX SIGN INSTALLATIONS</t>
  </si>
  <si>
    <t>ME-2017-01036-C</t>
  </si>
  <si>
    <t>ARMCORP</t>
  </si>
  <si>
    <t>REPAIR ROTTED AREAS</t>
  </si>
  <si>
    <t>ME-2017-00842-C</t>
  </si>
  <si>
    <t>VILLAGE OF COLDWATER / GARMANN MILLER</t>
  </si>
  <si>
    <t>600 W. VINE</t>
  </si>
  <si>
    <t>NEW BLDG. - MEMORIAL PARK AMPHITHEATER</t>
  </si>
  <si>
    <t>A-5</t>
  </si>
  <si>
    <t>ME-2016-04100-C</t>
  </si>
  <si>
    <t>DOLLAR GENERAL / BUFFALO CONSTRUCTION</t>
  </si>
  <si>
    <t>906 W. LOGAN ST.</t>
  </si>
  <si>
    <t>NEW BLDG. - SHELL &amp; BUILD OUT</t>
  </si>
  <si>
    <t>ME-2017-00937-C</t>
  </si>
  <si>
    <t>CAPITAL TELECOM HOLDINGS</t>
  </si>
  <si>
    <t>310 NORTHVIEW DR.</t>
  </si>
  <si>
    <t>NEW CELL TOWER EQUIPMENT</t>
  </si>
  <si>
    <t>ME-2017-00939-C</t>
  </si>
  <si>
    <t>ME-2017-00938-C</t>
  </si>
  <si>
    <t>CELL EQUIPMENT</t>
  </si>
  <si>
    <t>ME-2017-00873-C</t>
  </si>
  <si>
    <t>COOPER FARMS / CME CORP</t>
  </si>
  <si>
    <t>WASTEWATER PRETREATMENT BUILDING</t>
  </si>
  <si>
    <t>ME-2017-00743-C</t>
  </si>
  <si>
    <t>VERIZON WIRELESS / SBA NETWORK SERVICES</t>
  </si>
  <si>
    <t>7390 ST. RT. 127</t>
  </si>
  <si>
    <t>CELL TOWER UPGRADE</t>
  </si>
  <si>
    <t>ME-2017-00989-C</t>
  </si>
  <si>
    <t>WALMART / WACHTER, INC.</t>
  </si>
  <si>
    <t>ME-2017-00876-C</t>
  </si>
  <si>
    <t>BENDER ELECTRIC / PREFERRED DESIGN</t>
  </si>
  <si>
    <t>4950 ST. RT. 119</t>
  </si>
  <si>
    <t>GRANVILLE</t>
  </si>
  <si>
    <t>NEW BLDG. - STORAGE</t>
  </si>
  <si>
    <t>ME-2017-01268-C</t>
  </si>
  <si>
    <t>BETSEY'S BOUTIQUE / M BRUNS PLUMBING HVAC &amp; ELECTRIC</t>
  </si>
  <si>
    <t>139 S. MAIN ST.</t>
  </si>
  <si>
    <t>ME-2017-01188-C</t>
  </si>
  <si>
    <t>KAISER STORAGE BUILDING / A1 AG SERVICES</t>
  </si>
  <si>
    <t>1550 INDUSTRIAL</t>
  </si>
  <si>
    <t>ME-2017-00041-C</t>
  </si>
  <si>
    <t>SILCO FIRE &amp; SECURITY / JACKSON GARAGE</t>
  </si>
  <si>
    <t>1130 W. LOGAN</t>
  </si>
  <si>
    <t>DRY CHEMICAL SUPPRESSION SYSTEM</t>
  </si>
  <si>
    <t>ME-2017-00990-C</t>
  </si>
  <si>
    <t>MERCER CO. COUNCIL ON AGING</t>
  </si>
  <si>
    <t>301 RILEY ST.</t>
  </si>
  <si>
    <t>REMODEL EXISTING BUILDING</t>
  </si>
  <si>
    <t>ME-2017-01157-C</t>
  </si>
  <si>
    <t>VERIZON WIRELESS / TELCOM CONSTRUCTION SERVICES</t>
  </si>
  <si>
    <t>1025 ELM ST.</t>
  </si>
  <si>
    <t>MERCER COUNTY COMMERCIAL BUILDING PERMITS
MAY, 2017</t>
  </si>
  <si>
    <t>ME-2017-01505-C</t>
  </si>
  <si>
    <t>KFC / SIGN DYNAMICS</t>
  </si>
  <si>
    <t>MERCER COUNTY COMMERCIAL BUILDING PERMITS
JUNE, 2017</t>
  </si>
  <si>
    <t>ME-2017-01531-C</t>
  </si>
  <si>
    <t>KOZY CAMPGROUND / BUSCHUR ELECTRIC</t>
  </si>
  <si>
    <t>5134 IT'S IT</t>
  </si>
  <si>
    <t>ME-2017-01702-C</t>
  </si>
  <si>
    <t>INTERIOR RENOVATIONS</t>
  </si>
  <si>
    <t>ME-2017-01826-C</t>
  </si>
  <si>
    <t>ME-2017-01921-C</t>
  </si>
  <si>
    <t>ME-2017-01713-C</t>
  </si>
  <si>
    <t>PAX MACHINE / H.A. DORSTEN</t>
  </si>
  <si>
    <t>5139 MONROE</t>
  </si>
  <si>
    <t>RENOVATE EXISTING DOCKS</t>
  </si>
  <si>
    <t>ME-2017-01802-C</t>
  </si>
  <si>
    <t>COLDWATER EXEMPTED VILLAGE SCHOOLS</t>
  </si>
  <si>
    <t>310 N. SECOND</t>
  </si>
  <si>
    <t>DOOR BARRICADES</t>
  </si>
  <si>
    <t>ME-2017-019696-C</t>
  </si>
  <si>
    <t>STAMMEN PARAGON INSURANCE / BUSCHUR'S REF. HTG. &amp; CLNG.</t>
  </si>
  <si>
    <t>115 S. MAIN</t>
  </si>
  <si>
    <t>ME-2017-01889-C</t>
  </si>
  <si>
    <t>HAZEL COFFE CO.</t>
  </si>
  <si>
    <t>318 S. ASH ST.</t>
  </si>
  <si>
    <t>PERCOLA</t>
  </si>
  <si>
    <t>ME-2017-01911-C</t>
  </si>
  <si>
    <t>VERIZON / PBM WIRELESS SERVICES</t>
  </si>
  <si>
    <t>1018 STATE ROUTE 119</t>
  </si>
  <si>
    <t>CELL ANTENNA / ALTERATION</t>
  </si>
  <si>
    <t>ME-2017-01791-C</t>
  </si>
  <si>
    <t>ELGIN SERVICE CENTER / BECKMAN &amp; GAST</t>
  </si>
  <si>
    <t>282 W. KREMER HOYING</t>
  </si>
  <si>
    <t>COLD STORAGE BUILDING</t>
  </si>
  <si>
    <t>MERCER COUNTY COMMERCIAL BUILDING PERMITS
JULY, 2017</t>
  </si>
  <si>
    <t>ME-2017-01548-C</t>
  </si>
  <si>
    <t>S &amp; K PRODUCTS / NEW SIGNS OHIO</t>
  </si>
  <si>
    <t>4540 US RT. 127</t>
  </si>
  <si>
    <t>ME-2017-01954-C</t>
  </si>
  <si>
    <t>C TOWN WINGS</t>
  </si>
  <si>
    <t>1903 HAVEMANN RD.</t>
  </si>
  <si>
    <t>ME-2017-02006-C</t>
  </si>
  <si>
    <t>DOLLAR GENERAL / PHOENIX SIGNS</t>
  </si>
  <si>
    <t>ME-2017-02018-C</t>
  </si>
  <si>
    <t>COLDWATER MACHINE / LINK CONSTRUCTION</t>
  </si>
  <si>
    <t>911 N. SECOND</t>
  </si>
  <si>
    <t>ASSEMBLY ADDITION</t>
  </si>
  <si>
    <t>ME-2017-02181-C</t>
  </si>
  <si>
    <t>BUSCHUR REFRIGERATION / GARMANN MILLER</t>
  </si>
  <si>
    <t>541 N. EASTERN</t>
  </si>
  <si>
    <t>ALTERATION</t>
  </si>
  <si>
    <t>ME-2017-02020-C</t>
  </si>
  <si>
    <t>GRAND LAKE REGIONAL CANCER CENTER / MUHLENKAMP</t>
  </si>
  <si>
    <t>900 HYAVEMANN RD.</t>
  </si>
  <si>
    <t>ALTERATION TO MEDICAL OFFICE / CLINIC</t>
  </si>
  <si>
    <t>ME-2017-01626-C</t>
  </si>
  <si>
    <t>WALMART / JODY MARTIN INC.</t>
  </si>
  <si>
    <t>1950 HAVEMANN</t>
  </si>
  <si>
    <t>INTERIOR ALTERATION</t>
  </si>
  <si>
    <t>MERCER COUNTY COMMERCIAL BUILDING PERMITS
AUGUST, 2017</t>
  </si>
  <si>
    <t>ME-2016-03664-C</t>
  </si>
  <si>
    <t>KFC / DELTA CONSTRUCTION</t>
  </si>
  <si>
    <t>ALTERATIONS</t>
  </si>
  <si>
    <t>ME-2017-02267-C</t>
  </si>
  <si>
    <t>WABASH MUTUAL TELEPHONE / REVIVAL DESIGN STUDIO</t>
  </si>
  <si>
    <t>118 E. MARKET</t>
  </si>
  <si>
    <t>2-STORY ADDITION</t>
  </si>
  <si>
    <t>ME-2017-01660-C</t>
  </si>
  <si>
    <t>CVS / UHC CONSTRUCTION</t>
  </si>
  <si>
    <t>1020 N. MAIN</t>
  </si>
  <si>
    <t>PHARMACY</t>
  </si>
  <si>
    <t>ME-2017-02308-C</t>
  </si>
  <si>
    <t>SUPER CREDIT UNION</t>
  </si>
  <si>
    <t>950 W. MAIN ST.</t>
  </si>
  <si>
    <t>NEW BRANCH FACILITY</t>
  </si>
  <si>
    <t>ME-2017-02330-C</t>
  </si>
  <si>
    <t>LIMA MEMORIAL HEALTH / PETERSON CONSTRUCTION</t>
  </si>
  <si>
    <t>800 PROD DR.</t>
  </si>
  <si>
    <t>ALTERATIONS TO DR. OFFICE</t>
  </si>
  <si>
    <t>ME-2017-02487-C</t>
  </si>
  <si>
    <t>FERGUSON ENTERPRISES PIPE DIST. FACILITY / BE&amp;K BLDG.</t>
  </si>
  <si>
    <t>8400 ALBERS RD.</t>
  </si>
  <si>
    <t>NEW BLDG.-WHOLESALE DIST. PIPING PROD.</t>
  </si>
  <si>
    <t>ME-2017-02710-C</t>
  </si>
  <si>
    <t>MILLERS DAIRY DRIVE / TECHNIQUE ROOFING SYSTEMS</t>
  </si>
  <si>
    <t>501 ST. RT. 49</t>
  </si>
  <si>
    <t>ME-2017-02709-C</t>
  </si>
  <si>
    <t>SCHWIETERMAN PHARMACY / TECHINIQUE ROOFING SYSTEMS</t>
  </si>
  <si>
    <t>404 W. NORTH</t>
  </si>
  <si>
    <t>ME-2017-02628-C</t>
  </si>
  <si>
    <t>CRICKET WIRELESS / ARMCORP CONSTRUCTION</t>
  </si>
  <si>
    <t>1951 HAVEMANN UNIT 110</t>
  </si>
  <si>
    <t>ME-2017-02471-C</t>
  </si>
  <si>
    <t>CELINA FIRST CHURCH OF GOD / GARMANN MILLER</t>
  </si>
  <si>
    <t>850 FAIRGROUND</t>
  </si>
  <si>
    <t>KITCHEN RENOVATION</t>
  </si>
  <si>
    <t>ME-2017-02689-C</t>
  </si>
  <si>
    <t>DAYCARE DISCOVERIES</t>
  </si>
  <si>
    <t>8035 FLYER DR.</t>
  </si>
  <si>
    <t>OCCUPANCY</t>
  </si>
  <si>
    <t>ME-2017-02510-C</t>
  </si>
  <si>
    <t>ALETHEIA CHRISTIAN CHURCH / STEELCORE CONSTRUCTION</t>
  </si>
  <si>
    <t>5100 FAIRGROUND</t>
  </si>
  <si>
    <t>NEW BLDG.-CHURCH / WORSHIP CENTER</t>
  </si>
  <si>
    <t>ME-2017-02498-C</t>
  </si>
  <si>
    <t>MAHARG INC.</t>
  </si>
  <si>
    <t>3726 MONROE RD.</t>
  </si>
  <si>
    <t>NEW BLDG.-TRASH SORTING &amp; SHIPPING</t>
  </si>
  <si>
    <t>ME-2017-02248-C</t>
  </si>
  <si>
    <t>FT. RECOVERY AMBASSADOR CLUB / BRIAN MAY</t>
  </si>
  <si>
    <t>2205 ST. RT. 49</t>
  </si>
  <si>
    <t>ADDITION TO EXISTING SHELTER</t>
  </si>
  <si>
    <t>ME-2017-02902-C</t>
  </si>
  <si>
    <t>MERCER CO. SPORTSMAN ASSOC. / ARMCORP CONSTRUCTION</t>
  </si>
  <si>
    <t>7052 ST. RT. 703</t>
  </si>
  <si>
    <t>ME-2017-02906-C</t>
  </si>
  <si>
    <t>DENNIS RAY</t>
  </si>
  <si>
    <t>8235 ST. RT. 703</t>
  </si>
  <si>
    <t>ME-2017-02823-C</t>
  </si>
  <si>
    <t>CHEESEMAN TRUCKING / BRUNS BUILDING &amp; DEVELOPMENT</t>
  </si>
  <si>
    <t>2200 ST. RT. 119</t>
  </si>
  <si>
    <t>MERCER COUNTY COMMERCIAL BUILDING PERMITS
SEPTEMBER, 2017</t>
  </si>
  <si>
    <t>ME-2017-02725-C</t>
  </si>
  <si>
    <t>GRAND LAKE REGIONAL CANCER CENTER / MUHLENKAMP BLDG.</t>
  </si>
  <si>
    <t>900 HAVEMANN RD.</t>
  </si>
  <si>
    <t>MEDICAL OFFICE ALTERATIONS</t>
  </si>
  <si>
    <t>ME-2017-02998-C</t>
  </si>
  <si>
    <t>CELINA GLASS / PREFERRED DESIGN</t>
  </si>
  <si>
    <t>6828 E. LIVINGSTON</t>
  </si>
  <si>
    <t>METAL BUILDING ADDITION</t>
  </si>
  <si>
    <t>ME-2017-03112-C</t>
  </si>
  <si>
    <t>LAURELS OF SHANE HILL / ESCO COMMUNICATIONS</t>
  </si>
  <si>
    <t>10731 ST. RT. 118</t>
  </si>
  <si>
    <t>ME-2017-02832-C</t>
  </si>
  <si>
    <t>WEST CENTRAL OHIO PODIATRY / STROH CONSTRUCTION</t>
  </si>
  <si>
    <t>220 S. MAIN ST.</t>
  </si>
  <si>
    <t>DOCTOR'S OFFICE</t>
  </si>
  <si>
    <t>ME-2017-03207-C</t>
  </si>
  <si>
    <t>CRICKET WIRELESS / THE PEREZ CO.</t>
  </si>
  <si>
    <t>1941 HAVEMANN RD. UNIT 110</t>
  </si>
  <si>
    <t>ME-2017-02868-C</t>
  </si>
  <si>
    <t>VILLAGE OF ST. HENRY</t>
  </si>
  <si>
    <t>231 PARKVIEW DR.</t>
  </si>
  <si>
    <t>PUMP HOUSE &amp; STORAGE</t>
  </si>
  <si>
    <t>ME-2017-03037-C</t>
  </si>
  <si>
    <t>BASIC GRAIN PRO / TYCO INTEGRATED SECURITY</t>
  </si>
  <si>
    <t>300 E. VINE</t>
  </si>
  <si>
    <t>MERCER COUNTY COMMERCIAL BUILDING PERMITS
OCTOBER, 2017</t>
  </si>
  <si>
    <t>ME-2017-02229-C</t>
  </si>
  <si>
    <t>MENARDS / JAYGER CONSTRUCTION</t>
  </si>
  <si>
    <t>1920 HAVEMANN</t>
  </si>
  <si>
    <t>PARTIAL CLOSURE OF GARDEN CENTER / EXPANSION SPECIAL AREA / EXPANSION MEZZANINE</t>
  </si>
  <si>
    <t>ME-2016-04269-C</t>
  </si>
  <si>
    <t>NEW BUILDING - MATERIAL STORAGE</t>
  </si>
  <si>
    <t>ME-2017-03253-C</t>
  </si>
  <si>
    <t>CELINA STORE &amp; LOCK</t>
  </si>
  <si>
    <t>1845 E. MARKET</t>
  </si>
  <si>
    <t>STORAGE BUILDING #12</t>
  </si>
  <si>
    <t>ME-2017-03208-C</t>
  </si>
  <si>
    <t>DENNY'S DOOR / SHOCKMAN LUMBER</t>
  </si>
  <si>
    <t>5305 ST. RT. 29</t>
  </si>
  <si>
    <t>ADDITION FOR COLD STORAGE</t>
  </si>
  <si>
    <t>ME-2017-03595-C</t>
  </si>
  <si>
    <t>CRICKET WIRELESS / PHOENIX SIGNS</t>
  </si>
  <si>
    <t>1941 HAVEMANN RD.</t>
  </si>
  <si>
    <t>ME-2017-02201-C</t>
  </si>
  <si>
    <t>CRM AUTO SALES / NEW SIGNS OHIO LLC</t>
  </si>
  <si>
    <t>7051 HAVEMANN RD.</t>
  </si>
  <si>
    <t>ME-2017-03548-C</t>
  </si>
  <si>
    <t>LEFELD INDUSTRIES / NEW SIGNS OHIO</t>
  </si>
  <si>
    <t>600 N. SECOND ST.</t>
  </si>
  <si>
    <t>ME-2017-03553-C</t>
  </si>
  <si>
    <t>MCCULLOUGH TRANSPORTATION / 7199 HAVEMANN</t>
  </si>
  <si>
    <t>7199 HAVEMANN RD.</t>
  </si>
  <si>
    <t>ME-2017-03223-C</t>
  </si>
  <si>
    <t>GARDENS OF CELINA / OVIS</t>
  </si>
  <si>
    <t>1301 MYERS</t>
  </si>
  <si>
    <t>ADD DOOR MAGNET / FIRE ALARM</t>
  </si>
  <si>
    <t>ME-2017-03225-0</t>
  </si>
  <si>
    <t>GARDENS OF ST. HENRY / OVIS</t>
  </si>
  <si>
    <t>522 WESTERN</t>
  </si>
  <si>
    <t>MERCER COUNTY COMMERCIAL BUILDING PERMITS
NOVEMBER, 2017</t>
  </si>
  <si>
    <t>ME-2017-03534-C</t>
  </si>
  <si>
    <t>C &amp; K ENTERPRISE / HA DORSTEN, INC.</t>
  </si>
  <si>
    <t>8070 FLYER DR.</t>
  </si>
  <si>
    <t>NEW BLDG. - METAL FABRICATION &amp; ASSEMB.</t>
  </si>
  <si>
    <t>ME-2017-03554-C</t>
  </si>
  <si>
    <t>COUNTY ANIMAL CLINIC / HEYNE CONSTRUCTION</t>
  </si>
  <si>
    <t>800 N. SEVENTH ST.</t>
  </si>
  <si>
    <t>NEW EQUINE BUILDING</t>
  </si>
  <si>
    <t>ME-2017-03841-C</t>
  </si>
  <si>
    <t>ROBERT GUGGENBILLER / LIBERTY ELECTRIC</t>
  </si>
  <si>
    <t>2577 FOX RD.</t>
  </si>
  <si>
    <t>ME-2017-03930-C</t>
  </si>
  <si>
    <t>SPIRITUAL CENTER OF MARIA STEIN / BRUNS BLDG. &amp; DEV.</t>
  </si>
  <si>
    <t>6731 ST. RT. 219</t>
  </si>
  <si>
    <t>ME-2017-03934-C</t>
  </si>
  <si>
    <t>CROWN EQUIPMENT / SOLLMANN ELECTRIC</t>
  </si>
  <si>
    <t>410 GRAND LAKE</t>
  </si>
  <si>
    <t>ME-2017-03972-C</t>
  </si>
  <si>
    <t>MANPOWER / JOS CONTRACTING</t>
  </si>
  <si>
    <t>1915 HAVEMANN</t>
  </si>
  <si>
    <t>REPLACE STORE FRONT &amp; BACK ROOM CEILING</t>
  </si>
  <si>
    <t>ME-2017-03966-C</t>
  </si>
  <si>
    <t>ZUMA MOTORS / HOME WIRING LLC</t>
  </si>
  <si>
    <t>4696 ST. RTE. 127</t>
  </si>
  <si>
    <t>ME-2017-03837-C</t>
  </si>
  <si>
    <t>MARIA STEIN SHRINE / SECURCOM INC.</t>
  </si>
  <si>
    <t>2291 ST. JOHNS RD.</t>
  </si>
  <si>
    <t>ME-2017-03732-C</t>
  </si>
  <si>
    <t>KOZY KAMPGROUND / GARMANN MILLER</t>
  </si>
  <si>
    <t>5134 IT'S IT RD.</t>
  </si>
  <si>
    <t>NEW BUILDING - LAUNDRY &amp; RESTROOM FACILITY</t>
  </si>
  <si>
    <t>ME-2017-03744-C</t>
  </si>
  <si>
    <t>VILLAGE ST. HENRY / ASTRO POOL CO. INC.</t>
  </si>
  <si>
    <t>IN GROUND POOL</t>
  </si>
  <si>
    <t>ME-2017-03789-C</t>
  </si>
  <si>
    <t>EAGLES LODGE / TECHNIQUE ROOFING SYSTEMS</t>
  </si>
  <si>
    <t>179 S. MAIN</t>
  </si>
  <si>
    <t>ME-2017-04187-C</t>
  </si>
  <si>
    <t>WATCH COMMUNICATIONS / COUNTY ELECTRIC</t>
  </si>
  <si>
    <t>10900 ROUTE 127</t>
  </si>
  <si>
    <t>ELECTRIC FOR TOWER SITE</t>
  </si>
  <si>
    <t>ME-2017-03762-C</t>
  </si>
  <si>
    <t>TRI STAR CAREER COMPACT / FANNING - HOWEY ASSOC. INC.</t>
  </si>
  <si>
    <t>7655 ST. RT. 703</t>
  </si>
  <si>
    <t>NEW BLDG. - CAREER COMPACT SCHOOL</t>
  </si>
  <si>
    <t>MERCER COUNTY COMMERCIAL BUILDING PERMITS
DECEMBER, 2017</t>
  </si>
  <si>
    <t>ME-2017-04002-C</t>
  </si>
  <si>
    <t>CROWN EQUIPMENT / RUDOLPH LIBBE INC.</t>
  </si>
  <si>
    <t>BAR JOIST &amp; DECK REPLACEMENT DUE TO TORNADO</t>
  </si>
  <si>
    <t>ME-2017-03811-C</t>
  </si>
  <si>
    <t>BILL MINTON / PREFERRED DESIGN</t>
  </si>
  <si>
    <t>VENTURE DR.</t>
  </si>
  <si>
    <t>NEW BLDG.-STORAGE OF ANIMAL PRODUCTS</t>
  </si>
  <si>
    <t>ME-2017-04081-C</t>
  </si>
  <si>
    <t>PARKWAY LOCAL SCHOOL DISTRICT / GARMANN MILLER</t>
  </si>
  <si>
    <t>400 BUCKEYE</t>
  </si>
  <si>
    <t>NEW PRESS BOX / CONCESSION STAND</t>
  </si>
  <si>
    <t>ME-2017-04390-C</t>
  </si>
  <si>
    <t>AULT HENDERSON &amp; LEWIS INC. / DAVE REICHERT CONSTRUCT.</t>
  </si>
  <si>
    <t>215 W. LOGAN</t>
  </si>
  <si>
    <t>INTERIOR RENOVATION</t>
  </si>
  <si>
    <t>ME-2017-04280-C</t>
  </si>
  <si>
    <t>COOPER FARMS / MOTE &amp; ASSOCIATES</t>
  </si>
  <si>
    <t>ME-2017-04378-C</t>
  </si>
  <si>
    <t>LAKESHORE AUTO SALES / REVIVAL DESIGN STUDIO</t>
  </si>
  <si>
    <t>700 E. MARKET</t>
  </si>
  <si>
    <t>OFFICE SPACE FOR CAR DEALERSHIP</t>
  </si>
  <si>
    <t>ME-2017-04323-C</t>
  </si>
  <si>
    <t>GOETTEMOELLER GARAGE / RCS CONSTRUCTION</t>
  </si>
  <si>
    <t>1751 INDUSTRIAL</t>
  </si>
  <si>
    <t>ADDITION FOR STORAGE</t>
  </si>
  <si>
    <t>ME-2017-04433-C</t>
  </si>
  <si>
    <t>BECKMAN &amp; GAST CO.</t>
  </si>
  <si>
    <t>77 HIGHLAND ST.</t>
  </si>
  <si>
    <t>ME-2017-04359-C</t>
  </si>
  <si>
    <t>BRUNS BUILDING &amp; DEVELOPMENT</t>
  </si>
  <si>
    <t>5404 FT. RECOVERY MINSTER RD.</t>
  </si>
  <si>
    <t>ME-2017-04456-C</t>
  </si>
  <si>
    <t>NATIONAL OIL &amp; GAS / BUSCHUR ELECTRIC</t>
  </si>
  <si>
    <t>10391 US RT 127</t>
  </si>
  <si>
    <t>ELECTRICAL IMPROVEMENTS</t>
  </si>
  <si>
    <t>MERCER COUNTY COMMERCIAL BUILDING PERMITS
JANUARY, 2018</t>
  </si>
  <si>
    <t>ME-2017-04473-C</t>
  </si>
  <si>
    <t>EAST TOWN VILLA / BEST CHOICE CONTRACTING</t>
  </si>
  <si>
    <t>812 PRO ST. - BUILDING 112</t>
  </si>
  <si>
    <t>ROOF - SHINGLED</t>
  </si>
  <si>
    <t>ME-2017-04474-C</t>
  </si>
  <si>
    <t>812 PRO ST. - BUILDING 1424</t>
  </si>
  <si>
    <t>ME-2017-04475-C</t>
  </si>
  <si>
    <t>812 PRO ST. - BUILDING 2536</t>
  </si>
  <si>
    <t>ME-2017-04476-C</t>
  </si>
  <si>
    <t>812 PRO ST. - BUILDING 3748</t>
  </si>
  <si>
    <t>ME-2017-04531-C</t>
  </si>
  <si>
    <t>VERIZON / SMJ CONSULTING SERVICES</t>
  </si>
  <si>
    <t>UPGRADE TOWER</t>
  </si>
  <si>
    <t>ME-2017-02315-C</t>
  </si>
  <si>
    <t>MARATHON MINI MART</t>
  </si>
  <si>
    <t>515 E. MARKET</t>
  </si>
  <si>
    <t>WALK IN COOLER</t>
  </si>
  <si>
    <t>ME-2018-00090-C</t>
  </si>
  <si>
    <t>AMERICAN TOWER CORPORATION</t>
  </si>
  <si>
    <t>1901 INDUSTRIAL DR.</t>
  </si>
  <si>
    <t>UPGRADE CELL EQUIPMENT</t>
  </si>
  <si>
    <t>ME-2018-00093-C</t>
  </si>
  <si>
    <t>MERCER HEALTH / GUS HOLTHAUS SIGNS</t>
  </si>
  <si>
    <t>SIGNS</t>
  </si>
  <si>
    <t>ME-2018-00098-C</t>
  </si>
  <si>
    <t>MERCER CO. SANITARY DEPT. / ACCESS ENGINEERING SOLUTIONS</t>
  </si>
  <si>
    <t>6781 HELLWARTH RD.</t>
  </si>
  <si>
    <t>MERCER COUNTY COMMERCIAL BUILDING PERMITS
FEBRUARY, 2018</t>
  </si>
  <si>
    <t>ME-2018-00221-C</t>
  </si>
  <si>
    <t>CELINA GLASS / BEEM CONSTRUCTION</t>
  </si>
  <si>
    <t>ME-2018-00213-C</t>
  </si>
  <si>
    <t>CHRISTOPHER EVERS</t>
  </si>
  <si>
    <t>3102 STATE ROUTE 118</t>
  </si>
  <si>
    <t>ME-2018-00121-C</t>
  </si>
  <si>
    <t>PAX MACHINE / SCHWIETERMAN CONSTRUCTION</t>
  </si>
  <si>
    <t>REMODEL EXIST. FACTORY AREA INTO BREAK ROOM</t>
  </si>
  <si>
    <t>ME-2017-04532-C</t>
  </si>
  <si>
    <t>KERNS CHEVY / NEW SIGNS OHIO</t>
  </si>
  <si>
    <t>218 S. WALNUT</t>
  </si>
  <si>
    <t>ELECTRICAL / SIGNS</t>
  </si>
  <si>
    <t>ME-2018-00150-C</t>
  </si>
  <si>
    <t>SPRINT / SBA COMMUNICATIONS</t>
  </si>
  <si>
    <t>793 WEIS ST.</t>
  </si>
  <si>
    <t>ANTENNA INSTALL AT EXISTING TOWER</t>
  </si>
  <si>
    <t>ME-2017-04302-C</t>
  </si>
  <si>
    <t>KROGER / RULER FOODS</t>
  </si>
  <si>
    <t>1955 HAVEMANN RD.</t>
  </si>
  <si>
    <t>REMODEL STORM DAMAGE</t>
  </si>
  <si>
    <t>ME-2018-00343-C</t>
  </si>
  <si>
    <t>VILLAGE OF ST. HENRY / BENDER ELECTRIC</t>
  </si>
  <si>
    <t>2526 TOWNSHIP LINE RD.</t>
  </si>
  <si>
    <t>ME-2018-00310-C</t>
  </si>
  <si>
    <t>631 E. WASHINGTON ST.</t>
  </si>
  <si>
    <t>ADDING TO DOCK AREA</t>
  </si>
  <si>
    <t>MERCER COUNTY COMMERCIAL BUILDING PERMITS
MARCH, 2018</t>
  </si>
  <si>
    <t>ME-2018-00357-C</t>
  </si>
  <si>
    <t>GRAND LAKE PACKAGING / BENDER ELECTRIC</t>
  </si>
  <si>
    <t>7160 ST. RT. 118</t>
  </si>
  <si>
    <t>ME-2017-04527-C</t>
  </si>
  <si>
    <t>NATIONAL OIL &amp; GAS / P.A. TROYER INC.</t>
  </si>
  <si>
    <t>NEW BLDG. - CONVENIENCE STORE &amp; RESTAURANT</t>
  </si>
  <si>
    <t>ME-2018-00428-C</t>
  </si>
  <si>
    <t>SUPER CREDIT UNION / THE CHEAP SIGN COMPANY</t>
  </si>
  <si>
    <t>920 W. MAIN</t>
  </si>
  <si>
    <t>ME-2018-00239-C</t>
  </si>
  <si>
    <t>CELINA BASEBALL ASSOCIATION / BRIAN MAY</t>
  </si>
  <si>
    <t>444 GRAND LAKE RD.</t>
  </si>
  <si>
    <t>NEW DUG OUT &amp; ETC. / TRAINING FACILITY</t>
  </si>
  <si>
    <t>ME-2018-00122-C</t>
  </si>
  <si>
    <t>SKY TOWERS / BURGESS &amp; NIPLE</t>
  </si>
  <si>
    <t>441 GRAND LAKE</t>
  </si>
  <si>
    <t>TELECOMMUNICATIONS SITE</t>
  </si>
  <si>
    <t>ME-2018-00324-C</t>
  </si>
  <si>
    <t>CROWN EQUIPMENT / FERGUSON CONSTRUCTION</t>
  </si>
  <si>
    <t>TORNADO DAMAGE REPAIRS</t>
  </si>
  <si>
    <t>ME-2018-00304-C</t>
  </si>
  <si>
    <t>MURPHY USA / FREY-MOSS</t>
  </si>
  <si>
    <t>1934 HAVEMANN RD.</t>
  </si>
  <si>
    <t>FUEL CANOPY</t>
  </si>
  <si>
    <t>ME-2018-00526-C</t>
  </si>
  <si>
    <t>8014 ST. RT. 119 (REAR)</t>
  </si>
  <si>
    <t>ME-2018-00332-C</t>
  </si>
  <si>
    <t>DOLLAR TREE / V &amp; R CONSTRUCTION</t>
  </si>
  <si>
    <t>1911 HAVEMANN RD.</t>
  </si>
  <si>
    <t>NEW DISCOUNTED RETAIL STORE</t>
  </si>
  <si>
    <t>ME-2018-00459-C</t>
  </si>
  <si>
    <t>5087 ST. RT. 118</t>
  </si>
  <si>
    <t>ME-2018-00398-C</t>
  </si>
  <si>
    <t>SHINN BROTHERS / HEITKAMP DEVELOPERS</t>
  </si>
  <si>
    <t>541 SUMMIT ST.</t>
  </si>
  <si>
    <t>NEW BUILDING - COLD STORAGE</t>
  </si>
  <si>
    <t>ME-2018-00523-C</t>
  </si>
  <si>
    <t>CJ HIGHMARKS / RAYS REFRIGERATION</t>
  </si>
  <si>
    <t>1211 IRMSCHER BLVD.</t>
  </si>
  <si>
    <t>ELECTRICAL / HVAC</t>
  </si>
  <si>
    <t>ME-2018-00418-C</t>
  </si>
  <si>
    <t>HAULETTE MANUFACTURING / H.A. DORSTEN</t>
  </si>
  <si>
    <t>8271 ST. RT. 127</t>
  </si>
  <si>
    <t>HOPEWELL</t>
  </si>
  <si>
    <t>NEW BLDG. - ASSEMBLY &amp; STEEL FABRICATION</t>
  </si>
  <si>
    <t>ME-2018-00571-C</t>
  </si>
  <si>
    <t>VILLAGE OF FORT RECOVERY / CHOICE ONE ENGINEERING</t>
  </si>
  <si>
    <t>404 W. MILLIGAN</t>
  </si>
  <si>
    <t>ELECTRIC FOR COMMUNITY PARK TENNIS COURTS</t>
  </si>
  <si>
    <t>ME-2018-00443-C</t>
  </si>
  <si>
    <t>SYCAMORE GROUP / BRUNS BUILDING &amp; DEVELOPMENT</t>
  </si>
  <si>
    <t>200 NISCO ST.</t>
  </si>
  <si>
    <t>NEW SPEC BUILDING</t>
  </si>
  <si>
    <t>ME-2018-00480-C</t>
  </si>
  <si>
    <t>VILLAGE OF FT. RECOVERY / GARMANN MILLER</t>
  </si>
  <si>
    <t>501 W. MILLIGAN ST.</t>
  </si>
  <si>
    <t>PARK SHELTER FOR COMMUNITY USE</t>
  </si>
  <si>
    <t>ME-2018-00540-C</t>
  </si>
  <si>
    <t>CELINA GLASS / VULCAN CONSTRUCTION</t>
  </si>
  <si>
    <t>REMODEL EXISTING MANU. INTO OFFICE SPACE</t>
  </si>
  <si>
    <t>MERCER COUNTY COMMERCIAL BUILDING PERMITS
APRIL, 2018</t>
  </si>
  <si>
    <t>ME-2018-00723-C</t>
  </si>
  <si>
    <t>DUNHAMS SPORTS / RAYS REFRIGERATION</t>
  </si>
  <si>
    <t>1951 HAVEMANN RD</t>
  </si>
  <si>
    <t>ME-2018-00569-C</t>
  </si>
  <si>
    <t>FIELD NEXT TO 4043 ST. RT. 118</t>
  </si>
  <si>
    <t>ME-2018-00509-C</t>
  </si>
  <si>
    <t>MOELLER BREW BARN / HEITKAMP DEVELOPERS</t>
  </si>
  <si>
    <t>8016 MARION DR.</t>
  </si>
  <si>
    <t>ADDITION FOR BEER BREWING &amp; DINING AREA</t>
  </si>
  <si>
    <t>ME-2018-00515-C</t>
  </si>
  <si>
    <t>BUSCHER TRUCKING / PREFERRED DESIGN</t>
  </si>
  <si>
    <t>8075 FLYER DR.</t>
  </si>
  <si>
    <t>TRUCK WASH BUILDING</t>
  </si>
  <si>
    <t>ME-2018-00511-C</t>
  </si>
  <si>
    <t>TRAILER STORAGE BUILDING</t>
  </si>
  <si>
    <t>ME-2018-00766-C</t>
  </si>
  <si>
    <t>CANOPY FOR EQUIPMENT</t>
  </si>
  <si>
    <t>ME-2018-00779-C</t>
  </si>
  <si>
    <t>CJ HIGHMARKS / ROSE CONSTRUCTION</t>
  </si>
  <si>
    <t>ME-2018-00574-C</t>
  </si>
  <si>
    <t>SPRINT / SBA NETWORK SERVICES</t>
  </si>
  <si>
    <t>1004 SHARPSBURG RD.</t>
  </si>
  <si>
    <t>ANTENNA/EQUIPMENT UPGRADE</t>
  </si>
  <si>
    <t>ME-2018-00773-C</t>
  </si>
  <si>
    <t>MCDONALDS / BUSCHURS REFRIGERATION</t>
  </si>
  <si>
    <t>101 GRAND LAKE RD.</t>
  </si>
  <si>
    <t>ME-2018-00463-C</t>
  </si>
  <si>
    <t>ALDI / MS CONSULTANTS</t>
  </si>
  <si>
    <t>2001 HAVEMANN RD.</t>
  </si>
  <si>
    <t>ME-2018-00908-C</t>
  </si>
  <si>
    <t>RULER FOODS / PHOENIX SIGNS</t>
  </si>
  <si>
    <t>SIGNS &amp; AWNING</t>
  </si>
  <si>
    <t>MERCER COUNTY COMMERCIAL BUILDING PERMITS
MAY, 2018</t>
  </si>
  <si>
    <t>ME-2018-00808-C</t>
  </si>
  <si>
    <t>VILLAGE OF COLDWATER / ACCESS ENGINEERING</t>
  </si>
  <si>
    <t>200 S. MILL</t>
  </si>
  <si>
    <t>SALT STORAGE BUILDING</t>
  </si>
  <si>
    <t>ME-2018-00844-C</t>
  </si>
  <si>
    <t>AT&amp;T MOBILITY / BRPH ARCHITECTS ENGINEERS</t>
  </si>
  <si>
    <t>1969 HAVEMANN RD.</t>
  </si>
  <si>
    <t>NEW RETAIL STORE</t>
  </si>
  <si>
    <t>ME-2018-00988-C</t>
  </si>
  <si>
    <t>VERSA PAK INC. / RETHMAN DESIGN</t>
  </si>
  <si>
    <t>500 STEAGER RD.</t>
  </si>
  <si>
    <t>ME-2018-00650-C</t>
  </si>
  <si>
    <t>MERCER CO SPORTSMAN ASSOC. / ARMCORP CONST.</t>
  </si>
  <si>
    <t>ADDING AN OUTDOOR SUBPANEL</t>
  </si>
  <si>
    <t>ME-2018-01088-C</t>
  </si>
  <si>
    <t>DOMINOS PIZZA / RAYS REFRIDGERATION</t>
  </si>
  <si>
    <t>ME-2018-01029-C</t>
  </si>
  <si>
    <t>VERIZON WIRELESS / PBM WIRELESS SERVICES</t>
  </si>
  <si>
    <t>10926 ROUTE 127</t>
  </si>
  <si>
    <t>ME-2018-01169-C</t>
  </si>
  <si>
    <t>MAIN STREET CAFÉ</t>
  </si>
  <si>
    <t>222 W. MAIN ST.</t>
  </si>
  <si>
    <t>SHELTER HOUSE TO SMOKE AREA</t>
  </si>
  <si>
    <t>ME-2018-01097-C</t>
  </si>
  <si>
    <t>CELINA CITY SCHOOLS / ESC PRE-SCHOOL</t>
  </si>
  <si>
    <t>CONSULTATION</t>
  </si>
  <si>
    <t>ME-2018-01469-C</t>
  </si>
  <si>
    <t>THREE GENERATIONS / TECHNIQUE ROOFING SYSTEMS</t>
  </si>
  <si>
    <t>682 E. MAIN ST.</t>
  </si>
  <si>
    <t>ME-2018-01150-C</t>
  </si>
  <si>
    <t>WENDEL POULTRY / A1 AG SERVICE</t>
  </si>
  <si>
    <t>1870 UNION CITY RD.</t>
  </si>
  <si>
    <t>NEW WASH BAY FACILITY</t>
  </si>
  <si>
    <t>ME-2018-01465-C</t>
  </si>
  <si>
    <t>CELINA PRIMARY SCHOOL</t>
  </si>
  <si>
    <t>615 E. WAYNE</t>
  </si>
  <si>
    <t>OCCUPANCY FOR PRE-SCHOOL</t>
  </si>
  <si>
    <t>MERCER COUNTY COMMERCIAL BUILDING PERMITS
JUNE, 2018</t>
  </si>
  <si>
    <t>ME-2018-01272-C</t>
  </si>
  <si>
    <t>410 GRAND LAKE RD.</t>
  </si>
  <si>
    <t>INTERIOR REMODEL</t>
  </si>
  <si>
    <t>ME-2018-01419-C</t>
  </si>
  <si>
    <t>S &amp; K PRODUCTS / BRUNS BUILDING &amp; DEVELOPMENT</t>
  </si>
  <si>
    <t>4540 US RT 127</t>
  </si>
  <si>
    <t>PRODUCTION &amp; WAREHOUSING ADD.</t>
  </si>
  <si>
    <t>ME-2018-01594-C</t>
  </si>
  <si>
    <t>TOTALLY PROMOTIONAL / BRUNS BUILDING &amp; DEVELOPMENT</t>
  </si>
  <si>
    <t>123 W. SYCAMORE</t>
  </si>
  <si>
    <t>ME-2018-01624-C</t>
  </si>
  <si>
    <t>SAJACKS / NATE BOMHOLT ELECTRIC</t>
  </si>
  <si>
    <t>8581 ST. RT. 119</t>
  </si>
  <si>
    <t>ME-2018-01545-C</t>
  </si>
  <si>
    <t>SUNSHINE OIL / MACK ELECTRIC</t>
  </si>
  <si>
    <t>205 N. MAIN ST.</t>
  </si>
  <si>
    <t>ME-2018-01423-C</t>
  </si>
  <si>
    <t>ST. HENRY BANK / GARMANN MILLER</t>
  </si>
  <si>
    <t>231 E. MAIN ST.</t>
  </si>
  <si>
    <t>ADDITION &amp; RENOVATION</t>
  </si>
  <si>
    <t>ME-2018-01515-C</t>
  </si>
  <si>
    <t>CELINA STORE AND LOCK</t>
  </si>
  <si>
    <t>NEW SELF STORAGE BLDG. - BLDG. #14</t>
  </si>
  <si>
    <t>ME-2018-00781-C</t>
  </si>
  <si>
    <t>CITY OF CELINA LAKEFRONT BRYSON PARK DIST. / BEAM DES.</t>
  </si>
  <si>
    <t>410 S. ASH ST.</t>
  </si>
  <si>
    <t>OPEN AIR PARK PERFORMANCE PAVILLION</t>
  </si>
  <si>
    <t>ME-2018-01413-C</t>
  </si>
  <si>
    <t>MERCER LANDMARK FEED MILL / VAA</t>
  </si>
  <si>
    <t>2930 ST. RT. 118</t>
  </si>
  <si>
    <t>NEW PROCESSING PLANT</t>
  </si>
  <si>
    <t>ME-2018-01529-C</t>
  </si>
  <si>
    <t>CHEESEMAN TRUCKING / BRUNS BLDG. &amp; DEVELOPMENT</t>
  </si>
  <si>
    <t>NEW ADDITION FOR WAREHOUSE</t>
  </si>
  <si>
    <t>ME-2018-01744-C</t>
  </si>
  <si>
    <t>FT. RECOVERY SCHOOLS / NIGHTLOCK</t>
  </si>
  <si>
    <t>400 E. BUTLER ST.</t>
  </si>
  <si>
    <t>NIGHTLOCK DOOR SECURITY DEVICE</t>
  </si>
  <si>
    <t>ME-2018-01696-C</t>
  </si>
  <si>
    <t>BELNA WAREHOUSE / ACCESS ENGINEERING</t>
  </si>
  <si>
    <t>11406 ST. RT. 118</t>
  </si>
  <si>
    <t>NEW BUILDING - STORE MATERIALS FOR SHIPPING</t>
  </si>
  <si>
    <t>MERCER COUNTY COMMERCIAL BUILDING PERMITS
JULY, 2018</t>
  </si>
  <si>
    <t>ME-2018-01750-C</t>
  </si>
  <si>
    <t>MARIA STEIN GRAIN / PREFERRED DESIGN</t>
  </si>
  <si>
    <t>NEW BUILDING - GRAIN STORAGE</t>
  </si>
  <si>
    <t>ME-2018-01725-C</t>
  </si>
  <si>
    <t>MERCER RSI GROUP HOME / TYCO SIMPLEX GRINNELL</t>
  </si>
  <si>
    <t>436 W. WAYNE ST.</t>
  </si>
  <si>
    <t>ADD NEW SPRINKLERS</t>
  </si>
  <si>
    <t>ME-2018-01778-C</t>
  </si>
  <si>
    <t>KOESTERS LAW OFFICE / SCHWIETERMAN CONST.</t>
  </si>
  <si>
    <t>201 E. VINE ST.</t>
  </si>
  <si>
    <t>ME-2018-01899-C</t>
  </si>
  <si>
    <t>RANDALL BEARINGS</t>
  </si>
  <si>
    <t>821 WEIS ST.</t>
  </si>
  <si>
    <t>ADD AREA FOR NEW MACH. EQUIP. &amp; STORAGE</t>
  </si>
  <si>
    <t>ME-2018-01897-C</t>
  </si>
  <si>
    <t>RAISED ROOF AREA FOR TESTING FOR LIFT MASTS</t>
  </si>
  <si>
    <t>ME-2018-01653-C</t>
  </si>
  <si>
    <t>VISIONS AWARDCRAFT / A1 SPRINKLER</t>
  </si>
  <si>
    <t>1 VISION PARKWAY</t>
  </si>
  <si>
    <t>ALTERATION TO FIRE SPRINKLERS</t>
  </si>
  <si>
    <t>ME-2018-02139-C</t>
  </si>
  <si>
    <t>ROCKFORD PROPERTY LLC / NAI HARMON GROUP</t>
  </si>
  <si>
    <t>151 HICKORY ST.</t>
  </si>
  <si>
    <t>ME-2018-01629-C</t>
  </si>
  <si>
    <t>CUSTOM RODS AND MUSCLE AUTO SALES</t>
  </si>
  <si>
    <t>7051 HAVEMANN</t>
  </si>
  <si>
    <t>MERCER COUNTY COMMERCIAL BUILDING PERMITS
AUGUST, 2018</t>
  </si>
  <si>
    <t>ME-2018-02398-C</t>
  </si>
  <si>
    <t>ME-2018-02394-C</t>
  </si>
  <si>
    <t>OUR HOME FAMILY RESOURCE CTR / TECHNIQUE ROOFING SYS</t>
  </si>
  <si>
    <t>117 W. FAYETTE</t>
  </si>
  <si>
    <t>ME-2018-02397-C</t>
  </si>
  <si>
    <t>ST. HENRY BANK / TECHNIQUE ROOFING SYSTEMS</t>
  </si>
  <si>
    <t>ME-2018-02395-C</t>
  </si>
  <si>
    <t>JOHN DIERINGER / TECHNIQUE ROOFING SYSTEMS</t>
  </si>
  <si>
    <t>435 W. WAYNE</t>
  </si>
  <si>
    <t>ME-2018-02408-C</t>
  </si>
  <si>
    <t>MERCER CO. LIBRARY / RAYS REFRIDGERATION</t>
  </si>
  <si>
    <t>303 N. MAIN ST.</t>
  </si>
  <si>
    <t>ME-2018-02221-C</t>
  </si>
  <si>
    <t>NET TEN PROPERTIES / BRIAN MAY</t>
  </si>
  <si>
    <t>501 N. EASTERN AVE.</t>
  </si>
  <si>
    <t>REMODEL STORAGE AREA INTO EDUCATION AREA</t>
  </si>
  <si>
    <t>ME-2018-02481-C</t>
  </si>
  <si>
    <t>1007 ST. RT. 119</t>
  </si>
  <si>
    <t>CHANGE FROM SOLAR TO ELECTRIC SERVICE</t>
  </si>
  <si>
    <t>ME-2018-02599-C</t>
  </si>
  <si>
    <t>MERCER LANDMARK / LIBERTY WAYNE ELECTRIC</t>
  </si>
  <si>
    <t>7561 ST. RT. 118</t>
  </si>
  <si>
    <t>ME-2018-02471-C</t>
  </si>
  <si>
    <t>MID AMERICA PROPERTIES / BRIAN MAY</t>
  </si>
  <si>
    <t>1400 MEADOW VIEW</t>
  </si>
  <si>
    <t>(6) 6 UNIT &amp; (2) 10 UNIT APARTMENT BUILDINGS</t>
  </si>
  <si>
    <t>R-3</t>
  </si>
  <si>
    <t>ME-2018-02566-C</t>
  </si>
  <si>
    <t>AT&amp;T MOBILITY STORE / PHOENIX SIGNS</t>
  </si>
  <si>
    <t>ME-2018-02441-C</t>
  </si>
  <si>
    <t>BR RETAIL PROPERTY / NATE BOMHOLT ELECTRIC</t>
  </si>
  <si>
    <t>MERCER COUNTY COMMERCIAL BUILDING PERMITS
SEPTEMBER, 2018</t>
  </si>
  <si>
    <t>ME-2018-02535-C</t>
  </si>
  <si>
    <t>NEW LIFE CHRISTIAN CENTER / BRIAN MAY</t>
  </si>
  <si>
    <t>ME-2018-02498-C</t>
  </si>
  <si>
    <t>EDWARD JONES / MILLER CONTRACTING GROUP</t>
  </si>
  <si>
    <t>911 E. WAYNE ST. STE. B</t>
  </si>
  <si>
    <t>NEW BUILDING - OFFICE SPACE</t>
  </si>
  <si>
    <t>ME-2018-02508-C</t>
  </si>
  <si>
    <t>MCDONALDS / PERMIT SOLUTIONS</t>
  </si>
  <si>
    <t>EXTERIOR &amp; INTERIOR REMODEL</t>
  </si>
  <si>
    <t>ME-2018-02576-C</t>
  </si>
  <si>
    <t>MARH HELP OF CHRISTIANS / GARMANN MILLER</t>
  </si>
  <si>
    <t>403 SHARPSBURG</t>
  </si>
  <si>
    <t>ALT. / REN. TO EXISTING CHURCH BASEMENT</t>
  </si>
  <si>
    <t>ME-2018-02856-C</t>
  </si>
  <si>
    <t>MERCER CO. SPORTSMEN</t>
  </si>
  <si>
    <t>COVER FOR SHOOTING CENTER</t>
  </si>
  <si>
    <t>ME-2018-01836-C</t>
  </si>
  <si>
    <t>VILLAGE OF CHICKASAW / ACCESS ENGINEERING</t>
  </si>
  <si>
    <t>8110 INDUSTRIAL DR.</t>
  </si>
  <si>
    <t>NEW WATER TREATMENT PLANT</t>
  </si>
  <si>
    <t>ME-2018-02931-C</t>
  </si>
  <si>
    <t>J. R. MANUFACTURING / BRUNS BUILDING &amp; DEVELOPMENT</t>
  </si>
  <si>
    <t>515 W. SYCAMORE</t>
  </si>
  <si>
    <t>ME-2018-02586-C</t>
  </si>
  <si>
    <t>WALMART / WD PARTNERS</t>
  </si>
  <si>
    <t>ALTERATIONS TO ELECTRONIC DEPT.</t>
  </si>
  <si>
    <t>ME-2018-02670-C</t>
  </si>
  <si>
    <t>CELINA ALUMINUM / FERGUSON CONSTRUCTION</t>
  </si>
  <si>
    <t>7059 STAEGER RD.</t>
  </si>
  <si>
    <t>ALUMINUM PARTS STORAGE WAREHOUSE &amp; DOCKS</t>
  </si>
  <si>
    <t>ME-2018-02682-C</t>
  </si>
  <si>
    <t>DOLLAR TREE / PHOENIX SIGNS</t>
  </si>
  <si>
    <t>SIGNAGE</t>
  </si>
  <si>
    <t>ME-2018-02613-C</t>
  </si>
  <si>
    <t>THOMAS MAY WAREHOUSE / SHINN BROS.</t>
  </si>
  <si>
    <t>7131 HAVEMANN RD.</t>
  </si>
  <si>
    <t>PERSONAL STORAGE BUILDING</t>
  </si>
  <si>
    <t>ME-2018-02859-C</t>
  </si>
  <si>
    <t>COIL PROCESSING REPAIR / H.A. DORSTEN</t>
  </si>
  <si>
    <t>1201 HAVEMANN RD.</t>
  </si>
  <si>
    <t>NEW METAL FABRICATION SHOP ADDITION</t>
  </si>
  <si>
    <t>ME-2018-03073-C</t>
  </si>
  <si>
    <t>DC WELDERS / TECHNIQUE ROOFING SYSTEMS</t>
  </si>
  <si>
    <t>532 S. SUGAR ST.</t>
  </si>
  <si>
    <t>ME-2018-03077-C</t>
  </si>
  <si>
    <t>BRICK STREET TAVERN / TECHNIQUE ROOFING SYSTEMS</t>
  </si>
  <si>
    <t>107 N. WAYNE ST.</t>
  </si>
  <si>
    <t>ME-2018-02801-C</t>
  </si>
  <si>
    <t>CW EGG / MSKTD</t>
  </si>
  <si>
    <t>2360 WABASH RD.</t>
  </si>
  <si>
    <t>RENOVATION TO EXISTING FACILITY</t>
  </si>
  <si>
    <t>ME-2018-03097-C</t>
  </si>
  <si>
    <t>AUTOZONE / ROYALTY ROOFING</t>
  </si>
  <si>
    <t>410 E. MARKET ST.</t>
  </si>
  <si>
    <t>MERCER COUNTY COMMERCIAL BUILDING PERMITS
OCTOBER, 2018</t>
  </si>
  <si>
    <t>ME-2018-02920-C</t>
  </si>
  <si>
    <t>WALMART / DEEM</t>
  </si>
  <si>
    <t>ME-2018-03015-C</t>
  </si>
  <si>
    <t>AT&amp;T / JACOBS ENGINEERING</t>
  </si>
  <si>
    <t>4750 FAIRGROUND RD.</t>
  </si>
  <si>
    <t>CELL TOWER EQUIPMENT UPGRADE</t>
  </si>
  <si>
    <t>ME-2018-03190-C</t>
  </si>
  <si>
    <t>THE FREEMONT COMPANY / BRUNS BUILDING &amp; DEV.</t>
  </si>
  <si>
    <t>150 HICKORY ST.</t>
  </si>
  <si>
    <t>FACILITY IMPROVEMENTS</t>
  </si>
  <si>
    <t>ME-2018-02784-C</t>
  </si>
  <si>
    <t>CROWN CASTLE / NEWKIRK ELECTRIC</t>
  </si>
  <si>
    <t>1367 ASHCRAFT RD.</t>
  </si>
  <si>
    <t>ADD GENERATOR TO EXISTING CELL TOWER</t>
  </si>
  <si>
    <t>ME-2018-03390-C</t>
  </si>
  <si>
    <t>STONECO, INC. / SIDNEY ELECTRIC</t>
  </si>
  <si>
    <t>6430 KARCH RD.</t>
  </si>
  <si>
    <t>ME-2018-03268-C</t>
  </si>
  <si>
    <t>K-9 CLUBHOUSE / MOTE ASSOCIATES</t>
  </si>
  <si>
    <t>410 FORTENER DR.</t>
  </si>
  <si>
    <t>DOG &amp; CAT KENNEL</t>
  </si>
  <si>
    <t>ME-2018-03206-C</t>
  </si>
  <si>
    <t>BECKMAN &amp; GAST / REVIVAL DESIGN STUDIO</t>
  </si>
  <si>
    <t>OFFICE ADDITION / ALTERATION</t>
  </si>
  <si>
    <t>MERCER COUNTY COMMERCIAL BUILDING PERMITS
NOVEMBER, 2018</t>
  </si>
  <si>
    <t>ME-2018-02194-C</t>
  </si>
  <si>
    <t>CASEY'S MARKETING CO. / FARNSWORTH GROUP</t>
  </si>
  <si>
    <t>208 E. BUTLER ST.</t>
  </si>
  <si>
    <t>CONVENIENCE STORE WITH GAS PUMPS</t>
  </si>
  <si>
    <t>ME-2018-03514-C</t>
  </si>
  <si>
    <t>FREEMONT CO.</t>
  </si>
  <si>
    <t>ME-2018-03113-C</t>
  </si>
  <si>
    <t>VILLAGE OF CHICKASAW / PHOENIX FABRICATORS</t>
  </si>
  <si>
    <t>WATER STORAGE TANK</t>
  </si>
  <si>
    <t>ME-2018-03202-C</t>
  </si>
  <si>
    <t>VILLAGE OF MENDON / PHOENIX FABRICATORS</t>
  </si>
  <si>
    <t>125 JEFFERSON ST.</t>
  </si>
  <si>
    <t>MENDON</t>
  </si>
  <si>
    <t>DENISE MYERS</t>
  </si>
  <si>
    <t>801 WILSON RD.</t>
  </si>
  <si>
    <t>BLACKCREEK</t>
  </si>
  <si>
    <t>OMER KLOSTERMAN</t>
  </si>
  <si>
    <t>4691 US RT. 127</t>
  </si>
  <si>
    <t>ME-2018-00339-C</t>
  </si>
  <si>
    <t>DOLLAR TREE / STATE PERMITS</t>
  </si>
  <si>
    <t>TENANT FIT-UP</t>
  </si>
  <si>
    <t>TYSON ORICK</t>
  </si>
  <si>
    <t>43 E. MAIN ST.</t>
  </si>
  <si>
    <t>ME-2018-03432-C</t>
  </si>
  <si>
    <t>1845 E. MARKET ST.</t>
  </si>
  <si>
    <t>STORAGE UNIT #15</t>
  </si>
  <si>
    <t>ME-2018-02509-C</t>
  </si>
  <si>
    <t>MCDONALDS</t>
  </si>
  <si>
    <t>101 GRANDLAKE RD.</t>
  </si>
  <si>
    <t>ME-2018-03383-C</t>
  </si>
  <si>
    <t>FITNESS PARTNERS CELINA / ARMCORP CONSTRUCTION</t>
  </si>
  <si>
    <t>228 E. MARKET ST.</t>
  </si>
  <si>
    <t>ALTERATION FOR NEW FITNESS FACILITY</t>
  </si>
  <si>
    <t>ME-2018-03531-C</t>
  </si>
  <si>
    <t>BIGGBY COFFEE</t>
  </si>
  <si>
    <t>615 GRAND LAKE RD.</t>
  </si>
  <si>
    <t>CROWN EQUIPMENT / BUSCHUR ELECTRIC</t>
  </si>
  <si>
    <t>JMKA PROPERTIES - FARBER / GRAND GARAGES</t>
  </si>
  <si>
    <t>7706 ST. RT. 703</t>
  </si>
  <si>
    <t>UTILITY BUILDING FOR STORAGE</t>
  </si>
  <si>
    <t>MERCER COUNTY COMMERCIAL BUILDING PERMITS
DECEMBER, 2018</t>
  </si>
  <si>
    <t>ME-2018-03193-C</t>
  </si>
  <si>
    <t>CELINA SLUDGE BANKER</t>
  </si>
  <si>
    <t>1125 ELM ST. S.</t>
  </si>
  <si>
    <t>NEW BLDG. - STORAGE OF DRY SLUDGE</t>
  </si>
  <si>
    <t>815 INVESTMENTS</t>
  </si>
  <si>
    <t>815 W. MAIN ST.</t>
  </si>
  <si>
    <t>RCS CONSTRUCTION</t>
  </si>
  <si>
    <t>WAREHOUSE</t>
  </si>
  <si>
    <t>DICKMAN SUPPLY / LUGINBILL CONSTRUCTION</t>
  </si>
  <si>
    <t>910 WARRICK DR.</t>
  </si>
  <si>
    <t>NEW WAREHOUSE FOR COLD STORAGE</t>
  </si>
  <si>
    <t>MERCER COUNTY COMMERCIAL BUILDING PERMITS
JANUARY, 2019</t>
  </si>
  <si>
    <t>CELINA RETAIL STORE / BRUNS BUILDING &amp; DEVELOPMENT</t>
  </si>
  <si>
    <t>1905 HAVEMANN RD.</t>
  </si>
  <si>
    <t>RETAIL BUILDING</t>
  </si>
  <si>
    <t>COLDWATER / OVERLAND CONTRACTING</t>
  </si>
  <si>
    <t>EXISTING CELL TOWER EQUIPMENT UPGRADE</t>
  </si>
  <si>
    <t>ME-2018-00623-C</t>
  </si>
  <si>
    <t>LA CARRETA / RAYS REFRIGERATION</t>
  </si>
  <si>
    <t>308 MARKET ST. E.</t>
  </si>
  <si>
    <t>REPLACE 2 ROOF TOP UNITS</t>
  </si>
  <si>
    <t>VERSA PAK / BENDER ELECTRIC</t>
  </si>
  <si>
    <t>500 STAEGER RD.</t>
  </si>
  <si>
    <t>NEW SERVICE UPGRADE / 1600 AMP</t>
  </si>
  <si>
    <t>ANYTIME FITNESS / SIGNS OHIO</t>
  </si>
  <si>
    <t>SIGN CHANGES</t>
  </si>
  <si>
    <t>CROWN EQUIPMENT / A1 SPRINKLER</t>
  </si>
  <si>
    <t>CLEAN AGENT SYSTEM INSIDE I.T. ROOMS (2)</t>
  </si>
  <si>
    <t>BIGGBY COFFEE / VITAL SIGNS</t>
  </si>
  <si>
    <t>615 E. GRAND LAKE RD.</t>
  </si>
  <si>
    <t>EXTERIOR LED SIGN</t>
  </si>
  <si>
    <t>PAX MACHINE / SECURECOM</t>
  </si>
  <si>
    <t>5139 MONROE RD.</t>
  </si>
  <si>
    <t>REPLACE 12 FIRE ALARM DEVICES</t>
  </si>
  <si>
    <t>CARTHAGENA LIFT STATION / BUSCHUR ELECTRIC</t>
  </si>
  <si>
    <t>3116 STELZER RD.</t>
  </si>
  <si>
    <t>ELECTRIC SERVICE FOR SANITARY LIFT STATION</t>
  </si>
  <si>
    <t>MERCER COUNTY COMMERCIAL BUILDING PERMITS
FEBRUARY, 2019</t>
  </si>
  <si>
    <t>WALMART / INDIANA SIGNWORKS</t>
  </si>
  <si>
    <t>JAMES CHILIMIGRAS</t>
  </si>
  <si>
    <t>6301 US RT 127</t>
  </si>
  <si>
    <t>REPAIR STRUCTURE FOR POOL</t>
  </si>
  <si>
    <t>BILL SCHWIETERMAN</t>
  </si>
  <si>
    <t>6358 BURRVILLE RD.</t>
  </si>
  <si>
    <t>WASHINGTON</t>
  </si>
  <si>
    <t>400AMP SERVICE TO AG BARN</t>
  </si>
  <si>
    <t>DAC INVESTMENTS / SCHOCKMAN LUMBER</t>
  </si>
  <si>
    <t>1650 INDUSTRIAL DR.</t>
  </si>
  <si>
    <t>INNERGY FITNESS</t>
  </si>
  <si>
    <t>803 N. SECOND ST.</t>
  </si>
  <si>
    <t>ADDITION FOR TRAINING &amp; SKILL DEVELOPMENT</t>
  </si>
  <si>
    <t>OLIVE &amp; ASH &amp; NITE OWL &amp; DESIGN / TECHNIQUE ROOFING</t>
  </si>
  <si>
    <t>215 S. MAIN ST.</t>
  </si>
  <si>
    <t>COOPER FARMS / TECHNIQUE ROOFING</t>
  </si>
  <si>
    <t>3310 ST. RT. 49</t>
  </si>
  <si>
    <t>FT. RECOVERY COMMUNITY PARK / GARMANN MILLER</t>
  </si>
  <si>
    <t>401 W. MILLIGAN ST.</t>
  </si>
  <si>
    <t>NEW LIGHTS FOR EXISTING BALL FIELD / FIELD 3 LIGHTING</t>
  </si>
  <si>
    <t>ST. HENRY AMERICAN LEGION</t>
  </si>
  <si>
    <t>341 MAIN ST. W.</t>
  </si>
  <si>
    <t>RESTROOM &amp; STORAGE ADDITION</t>
  </si>
  <si>
    <t>MARIA STEIN SHRINE / SECURCOM</t>
  </si>
  <si>
    <t>10 FIRE ALARM DEVICES</t>
  </si>
  <si>
    <t>MERCER COUNTY COMMERCIAL BUILDING PERMITS
MARCH, 2019</t>
  </si>
  <si>
    <t>BECKMAN &amp; GAST / MOTE ASSOCIATES</t>
  </si>
  <si>
    <t>282 W. KREMER HOYING RD.</t>
  </si>
  <si>
    <t>CONCRETE ELECTRICAL BUILDING</t>
  </si>
  <si>
    <t>PERFORMANCE PHYSICAL THERAPY / KSC</t>
  </si>
  <si>
    <t>216 W. MAIN ST.</t>
  </si>
  <si>
    <t>REMODEL EXISTING OFFICE SPACE FOR PHYSICAL THERAPY SPACE</t>
  </si>
  <si>
    <t>ROCKFORD WWTP / ACCESS ENGINEERING</t>
  </si>
  <si>
    <t>4090 ST. RT. 117</t>
  </si>
  <si>
    <t>UPGRADE ELECTRIC SERVICE</t>
  </si>
  <si>
    <t>THE FREEMONT CO. / BRUNS BLDG. &amp; DEV.</t>
  </si>
  <si>
    <t>PH BUILDING</t>
  </si>
  <si>
    <t>SERVICE UPGRADE FROM 200A TO 320A</t>
  </si>
  <si>
    <t>MERCER CO. SPORTSMAN ASSOC. / KOESTER ELECTRIC</t>
  </si>
  <si>
    <t>STROBE / TIMER ADD ON</t>
  </si>
  <si>
    <t>ROMERS CATERING / RAYS REFRIGERATION</t>
  </si>
  <si>
    <t>321 S. EASTERN AVE.</t>
  </si>
  <si>
    <t>REPLACEMENT OF 5 PACKAGE UNITS</t>
  </si>
  <si>
    <t>MARK KLOSTERMAN</t>
  </si>
  <si>
    <t>206 E. LIVINGSTON ST.</t>
  </si>
  <si>
    <t>MERCER LANDMARK / PREFERRED DESIGN</t>
  </si>
  <si>
    <t>NEW OFFICE BUILDING</t>
  </si>
  <si>
    <t>MARY HELP OF CHRISTIANS CHURCH / FORT ELECTRICAL</t>
  </si>
  <si>
    <t>403 SHARPSBURG RD.</t>
  </si>
  <si>
    <t>ADD STANDBY GENERATOR</t>
  </si>
  <si>
    <t>MERCER COUNTY COMMERCIAL BUILDING PERMITS
APRIL, 2019</t>
  </si>
  <si>
    <t>ALETHEIA CHRISTIAN CHURCH / KOESTER ELECTRIC</t>
  </si>
  <si>
    <t>7216 FLEETFOOT RD.</t>
  </si>
  <si>
    <t>ILLUMINATION OF SITE PARKING</t>
  </si>
  <si>
    <t>MOORMAN HARRING &amp; CO. / KEVIN SCHWIETERMAN</t>
  </si>
  <si>
    <t>NEW OFFICE AND CONFERENCE ROOM ADDITION</t>
  </si>
  <si>
    <t>GARDENS AT CELINA / TECHCO</t>
  </si>
  <si>
    <t>1301 MEYERS RD.</t>
  </si>
  <si>
    <t>INSTALL DELAYED EGRESS DOOR LOCK INTERFACED TO FIRE ALARM</t>
  </si>
  <si>
    <t>SUNRISE COOPERATIVE / PAUL AKERS</t>
  </si>
  <si>
    <t>5458 ST. RT. 49</t>
  </si>
  <si>
    <t>INSTALL (2) 30K GALLON PROPANE TANKS</t>
  </si>
  <si>
    <t>BECKMAN &amp; GAST / ELGIN SERVICES</t>
  </si>
  <si>
    <t>282 KREMER HOYING RD. W.</t>
  </si>
  <si>
    <t>COLD STORAGE BUILDING FOR SKIDS OF CANNED GREEN BEANS</t>
  </si>
  <si>
    <t>PLAZA LANES / RAYS REFRIGERATION</t>
  </si>
  <si>
    <t>114 E. FOREST ST.</t>
  </si>
  <si>
    <t>REPLACE PACKAGE UNIT WITH NEW 10 TON UNIT</t>
  </si>
  <si>
    <t>0A-3</t>
  </si>
  <si>
    <t>COOPER FARMS</t>
  </si>
  <si>
    <t>530 E. BOUNDARY ST.</t>
  </si>
  <si>
    <t>NEW BUILDING - STORAGE OF EQUIPMENT &amp; PARTS FOR VEHICLE REPAIR &amp; MAINTENANCE IN ADJACENT BUILDING</t>
  </si>
  <si>
    <t>PEEBLES / LENNOX NAS</t>
  </si>
  <si>
    <t>1935 HAVEMANN RD.</t>
  </si>
  <si>
    <t>REPLACE (1) HVAC ROOF TOP UNIT</t>
  </si>
  <si>
    <t>RIVER TRAIL CAMPGROUND</t>
  </si>
  <si>
    <t>7712 DEEP CUT RD.</t>
  </si>
  <si>
    <t>REMODEL EXISTING STORAGE AREA INTO COMMERCIAL KITCHEN FOR TAKE OUT</t>
  </si>
  <si>
    <t>MERCER COUNTY COMMERCIAL BUILDING PERMITS
MAY, 2019</t>
  </si>
  <si>
    <t>REYNOLDS &amp; REYNOLDS</t>
  </si>
  <si>
    <t>824 MURLIN AVE.</t>
  </si>
  <si>
    <t>STANDBY GENERATOR</t>
  </si>
  <si>
    <t>AT&amp;T / OVERLAND CONTRACTING</t>
  </si>
  <si>
    <t>EQUIPMENT UPGRADE</t>
  </si>
  <si>
    <t>DISH NETWORK / SMJ INTERNATIONAL</t>
  </si>
  <si>
    <t>HOWELL STORAGE BUILDING</t>
  </si>
  <si>
    <t>6980 STAEGER RD.</t>
  </si>
  <si>
    <t>WAREHOUSE &amp; OFFICE SPACE FOR ASPHALT PAINTING &amp; SEALING CO.</t>
  </si>
  <si>
    <t>LUGINBILL INVESTMENTS</t>
  </si>
  <si>
    <t>193 S. MAIN ST.</t>
  </si>
  <si>
    <t>OUTSIDE ADDITION FOR STORAGE &amp; WASH BAY</t>
  </si>
  <si>
    <t>TACO BELL / WTH TECHNOLOGIES GROUP</t>
  </si>
  <si>
    <t>535 E. MARKET ST.</t>
  </si>
  <si>
    <t>ADDITION OF DEDICATED CIRCUIT FOR WALL MOUNTED KIOSK</t>
  </si>
  <si>
    <t>MERCER COUNTY COMMERCIAL BUILDING PERMITS
JUNE, 2019</t>
  </si>
  <si>
    <t>ST. HENRY BANK / SECURCOM</t>
  </si>
  <si>
    <t>231 MAIN ST. E.</t>
  </si>
  <si>
    <t>42 FIRE ALARM DEVICES</t>
  </si>
  <si>
    <t>730 E. MAIN ST.</t>
  </si>
  <si>
    <t>NEW DRIVE-THRU RESTAURANT</t>
  </si>
  <si>
    <t>PARKWAY LOCAL SCHOOLS / DANT CLAYTON</t>
  </si>
  <si>
    <t>400 BUCKEYE ST.</t>
  </si>
  <si>
    <t>NEW HOME BLEACHERS &amp; PRESS BOX</t>
  </si>
  <si>
    <t>ZUMA MACHINE</t>
  </si>
  <si>
    <t>6187 FRANKLIN DR.</t>
  </si>
  <si>
    <t>MACHINE SHOP &amp; OFFICES</t>
  </si>
  <si>
    <t>DIPPOLD / HOME WIRING</t>
  </si>
  <si>
    <t>208 W. MAIN ST.</t>
  </si>
  <si>
    <t>100 AMP SERVICE</t>
  </si>
  <si>
    <t>TOM KERNS / BRIAN MAY</t>
  </si>
  <si>
    <t>5793 US RT. 127</t>
  </si>
  <si>
    <t>ADDITION TO BARN FOR PRIVATE STORAGE</t>
  </si>
  <si>
    <t>HAZELNUT COFFEE CO. / GARMANN MILLER</t>
  </si>
  <si>
    <t>WALK-IN COOLER / FREEZER ADDITION TO EXISTING BUILDING</t>
  </si>
  <si>
    <t>NET TEN PROPERTIES AUTO DETAIL SHOP / BRIAN MAY</t>
  </si>
  <si>
    <t>REMODEL EXIST. STORAGE BUILDING INTO AUTOMOTIVE DETAIL SHOP</t>
  </si>
  <si>
    <t>COLDWATER SCHOOLS / CARL HUBER</t>
  </si>
  <si>
    <t>310 N. SECOND ST.</t>
  </si>
  <si>
    <t>REMODEL WEIGHT ROOM IN HIGH SCHOOL</t>
  </si>
  <si>
    <t>MISCELLANEOUS INTERIOR WIRING</t>
  </si>
  <si>
    <t>MERCER COUNTY COMMERCIAL BUILDING PERMITS
JULY, 2019</t>
  </si>
  <si>
    <t>MOTOR INN TRUCK STOP / COMMERCIAL SIGNS</t>
  </si>
  <si>
    <t>10391 US RT. 127</t>
  </si>
  <si>
    <t>INSTALL NEW DIGITAL PRICE SIGN</t>
  </si>
  <si>
    <t>1 COOPER FARM DR.</t>
  </si>
  <si>
    <t>CHRIST CHAPEL</t>
  </si>
  <si>
    <t>105 S. ELM ST.</t>
  </si>
  <si>
    <t>REPLACE STAIRWAY INTO OFFICE, SANCTUARTY AREA OF CHURCH</t>
  </si>
  <si>
    <t>INTERNATIONAL COFFEE SERVICES / BRIAN MAY</t>
  </si>
  <si>
    <t>606 SEVENTH ST. N.</t>
  </si>
  <si>
    <t>CONSTRUCT BREEZEWAY BETWEEN 2 EXISTING BUILDINGS</t>
  </si>
  <si>
    <t>NATIONAL OIL &amp; GAS / CAT SCALE</t>
  </si>
  <si>
    <t>TRUCK SCALE / FOUNDATION &amp; SIGN</t>
  </si>
  <si>
    <t>ADDITION FOR WAREHOUSE</t>
  </si>
  <si>
    <t>ACTIVATE HEALTHCARE / PREFERRED DESIGN</t>
  </si>
  <si>
    <t>640 E. MAIN ST.</t>
  </si>
  <si>
    <t>INTERIOR REMODEL FOR MEDICAL BUSINESS</t>
  </si>
  <si>
    <t>CELINA CINEMAS / SOUTHTOWN HEATING COOLING PLUMBING &amp; ELECTRICAL</t>
  </si>
  <si>
    <t>116 N. MAIN ST.</t>
  </si>
  <si>
    <t>REPLACE HVAC</t>
  </si>
  <si>
    <t>5 POINTE RENTAL PROPERTIES / REVIVAL DESIGN STUDIO</t>
  </si>
  <si>
    <t>102 S. MAIN ST.</t>
  </si>
  <si>
    <t>FLOWER SHOP INTERIOR RENOVATIONS</t>
  </si>
  <si>
    <t>104 S. MAIN ST.</t>
  </si>
  <si>
    <t>(1) 2ND FLOOR APARTMENT RENOVATION</t>
  </si>
  <si>
    <t>FINK RESTAURANTS FOUR LLC / TECHNIQUE ROOFING</t>
  </si>
  <si>
    <t>308 E. MARKET ST.</t>
  </si>
  <si>
    <t>HOMAN INC. / TECHNICON DESIGN GROUP</t>
  </si>
  <si>
    <t>6915 OLDING RD.</t>
  </si>
  <si>
    <t>NEW WAREHOUSE ADDITION</t>
  </si>
  <si>
    <t>MERCER COUNTY COMMERCIAL BUILDING PERMITS
AUGUST, 2019</t>
  </si>
  <si>
    <t>MID AMERICA PROPERTIES</t>
  </si>
  <si>
    <t>1400 MEADOWVIEW DR.</t>
  </si>
  <si>
    <t>PRIVATE GARAGE FOR STORAGE</t>
  </si>
  <si>
    <t>T-MOBILE / CELLUSITE</t>
  </si>
  <si>
    <t>6993 DIBBLE RD.</t>
  </si>
  <si>
    <t>ALTERATIONS TO EXISTING COMMUNICATIONS FACILITY</t>
  </si>
  <si>
    <t>NATIONAL OIL &amp; GAS / P.A. TROYER</t>
  </si>
  <si>
    <t>RESTAURANT BUILD OUT IN EXISTING WHITE BOX TENANT SPACE</t>
  </si>
  <si>
    <t>VILLAGE OF ST. HENRY / PREFERRED DESIGN</t>
  </si>
  <si>
    <t>251 PARKVIEW DR.</t>
  </si>
  <si>
    <t>VILLAGE PARK - RESTROOM / STORAGE ROOM ADDITION TO PARK SHELTER</t>
  </si>
  <si>
    <t>CHOURAKU JAPANESE STEAKHOUSE &amp; SUSHI / TECHNIQUE ROOFING</t>
  </si>
  <si>
    <t>302 S. MAIN ST.</t>
  </si>
  <si>
    <t>BREW NATION / GARMANN MILLER</t>
  </si>
  <si>
    <t>108-110 S. MAIN ST.</t>
  </si>
  <si>
    <t>KITCHEN HOOD REPLACEMENT</t>
  </si>
  <si>
    <t>THE INN AT ROMERS / GARMANN MILLER</t>
  </si>
  <si>
    <t>NEW INN FOR ROMERS CATERING</t>
  </si>
  <si>
    <t>MID AMERICA PROPERTIES / BUSCHUR ELECTRIC</t>
  </si>
  <si>
    <t>200A TEMP ELECTRIC PANEL</t>
  </si>
  <si>
    <t>BLT-BREAKFAST LUNCH TREATS</t>
  </si>
  <si>
    <t>351 E. MAIN ST.</t>
  </si>
  <si>
    <t>WALK-THRU / OCCUPANCY</t>
  </si>
  <si>
    <t>KING CONSTRUCTION</t>
  </si>
  <si>
    <t>5360 FAIRGROUND RD.</t>
  </si>
  <si>
    <t>REPAIR/REPLACE PORCH AWNING</t>
  </si>
  <si>
    <t>ZUMA AUTOMOTIVE REPAIR / TECHNIQUE ROOFING</t>
  </si>
  <si>
    <t>314 S. MAIN ST.</t>
  </si>
  <si>
    <t>HOMETOWN CREATIONS LLC / MERCER COUNTY ELECTRIC</t>
  </si>
  <si>
    <t>5260 FAIRGROUND RD.</t>
  </si>
  <si>
    <t>400A ELECTRIC UPGRADE</t>
  </si>
  <si>
    <t>OLIVE &amp; ASH / GARMANN MILLER</t>
  </si>
  <si>
    <t>2ND FLOOR ALTERATIONS FOR GATHERINGS LESS THAN 50 PEOPLE</t>
  </si>
  <si>
    <t>MERCER COUNTY COMMERCIAL BUILDING PERMITS
SEPTEMBER, 2019</t>
  </si>
  <si>
    <t>INFINITE INSPIRATION LLC / GARMANN MILLER</t>
  </si>
  <si>
    <t>712 E. WAYNE ST.</t>
  </si>
  <si>
    <t>WRIGHT STATE UNIVERSITY / DANITE SIGN CO.</t>
  </si>
  <si>
    <t>7600 LAKE CAMPUS DR.</t>
  </si>
  <si>
    <t>INSTALL NON-ILLUMINATED LETTERS</t>
  </si>
  <si>
    <t>CASEY JONES FAMILY RESTAURANT</t>
  </si>
  <si>
    <t>438 MARKET ST. E.</t>
  </si>
  <si>
    <t>WALMART / DEEM, LLC</t>
  </si>
  <si>
    <t>REFRIGERATION</t>
  </si>
  <si>
    <t>HERITAGE TRAILS LLC / PREFERRED DESIGN</t>
  </si>
  <si>
    <t>2259 VENTURE DR.</t>
  </si>
  <si>
    <t>SHOWROOM / STORAGE OF POOLS &amp; HOT TUBS</t>
  </si>
  <si>
    <t>CHOOSING LIFE PREGNANCY CENTER / GARMANN MILLER</t>
  </si>
  <si>
    <t>560 TOUVELLE ST.</t>
  </si>
  <si>
    <t>MERCER CO. FAIRGROUNDS / MOTE ASSOCIATES</t>
  </si>
  <si>
    <t>1001 W. MARKET ST.</t>
  </si>
  <si>
    <t>NEW RESTROOM AND STORAGE BUILDING</t>
  </si>
  <si>
    <t>GRAND LAKE SPOUTING</t>
  </si>
  <si>
    <t>7401 ST. RT. 127</t>
  </si>
  <si>
    <t>REBUILD SHOP &amp; OFFICE SPACE DESTROYED BY TORNADO</t>
  </si>
  <si>
    <t>KESSLER HOMES INC. / COTTERMAN COMPANY</t>
  </si>
  <si>
    <t>810-934 N. MAIN ST.</t>
  </si>
  <si>
    <t>ROOSTERS JOE LLC / BRUNS BUILDING &amp; DEVELOPMENT</t>
  </si>
  <si>
    <t>300 W. SYCAMORE ST.</t>
  </si>
  <si>
    <t>RENOVATION OF BANK BUILDING INTO COFFEE SHOP</t>
  </si>
  <si>
    <t>MERCER HEALTH / REGAL PLUMBING &amp; HEATING</t>
  </si>
  <si>
    <t>801 PRO DR.</t>
  </si>
  <si>
    <t>REPLACE CHILLER &amp; BOILER</t>
  </si>
  <si>
    <t>AT&amp;T MOBILITY / GPD GROUP</t>
  </si>
  <si>
    <t>2753 ST. RT. 716</t>
  </si>
  <si>
    <t>CO-LOCATION OF EXISTING TOWER</t>
  </si>
  <si>
    <t>MERCER COUNTY COMMERCIAL BUILDING PERMITS
OCTOBER, 2019</t>
  </si>
  <si>
    <t>FLIGHT DECK GYMNASTICS / WABASH ENGINEERING</t>
  </si>
  <si>
    <t>6073 ST RT 219</t>
  </si>
  <si>
    <t>ROBERT LEUGERS / TECHNIQUE ROOFING</t>
  </si>
  <si>
    <t>104 N MAIN ST</t>
  </si>
  <si>
    <t>MEMBRANE ROOF</t>
  </si>
  <si>
    <t>COLONIAL NURSING CENTER / TECHCO</t>
  </si>
  <si>
    <t>203 BUCKEYE ST</t>
  </si>
  <si>
    <t>DELAYED EGRESS LOCK &amp; 2 KEYPADS ON COURTYARD GATE</t>
  </si>
  <si>
    <t>ROCKFORD COMMUNITY CENTER / JOHN BROWN</t>
  </si>
  <si>
    <t>420 N HOLLY ST</t>
  </si>
  <si>
    <t>NEW ELECTRIC SERVICE FOR GENERATOR</t>
  </si>
  <si>
    <t>MERCER COUNTY COMMERCIAL BUILDING PERMITS
NOVEMBER, 2019</t>
  </si>
  <si>
    <t>THE FIX SECOND CROSSING / JOHN BROWN</t>
  </si>
  <si>
    <t>142 MAIN ST N</t>
  </si>
  <si>
    <t>ELECTRIC SERVICE</t>
  </si>
  <si>
    <t>1950 HAVEMANN RD</t>
  </si>
  <si>
    <t>ALTERATION TO EXISTING WALMART</t>
  </si>
  <si>
    <t>MERCER CO FAIRGROUNDS</t>
  </si>
  <si>
    <t>1001 W MARKET ST</t>
  </si>
  <si>
    <t>COLDWATER COMMUNITY HOSPITAL / KOESTER ELECTRIC</t>
  </si>
  <si>
    <t>800 W MAIN ST</t>
  </si>
  <si>
    <t>FOUNDATIONS RECOVERY CLUBHOUSE</t>
  </si>
  <si>
    <t>221 S BUCKEYE ST</t>
  </si>
  <si>
    <t>KNIGHTS OF ST JOHN / VAN WERT FIRE EQUIPMENT</t>
  </si>
  <si>
    <t>8608 ST RT 119</t>
  </si>
  <si>
    <t>UPGRADE 4 KITCHEN HOOD SUPPRESSION SYSTEMS</t>
  </si>
  <si>
    <t>PARK GRAND RESORT / PREFERRED DESIGN</t>
  </si>
  <si>
    <t>6585 BRUCE RD</t>
  </si>
  <si>
    <t>SELF STORAGE BUILDING</t>
  </si>
  <si>
    <t>S1</t>
  </si>
  <si>
    <t>ST HENRY ATHLETIC BOOSTER CLUB / GARMANN MILLER</t>
  </si>
  <si>
    <t>391 E COLUMBUS ST</t>
  </si>
  <si>
    <t>ST HENRY</t>
  </si>
  <si>
    <t>COMMUNITY CENTER</t>
  </si>
  <si>
    <t>MERCER COUNTY COMMERCIAL BUILDING PERMITS
DECEMBER, 2019</t>
  </si>
  <si>
    <t>MERCER COUNTY FAIRGROUNDS / STACHLER CONCRETE</t>
  </si>
  <si>
    <t>FOUNDATION-MOVEING 2 CAR GARAGE</t>
  </si>
  <si>
    <t>COOPER FARMS / MOTE ASSOCIATES</t>
  </si>
  <si>
    <t>2674 ST RT 49</t>
  </si>
  <si>
    <t>FT RECOVERY</t>
  </si>
  <si>
    <t>MEMORIAL PARK BALL DIAMOND / ACCESS ENGINEERING</t>
  </si>
  <si>
    <t>600 W VINE ST</t>
  </si>
  <si>
    <t>LIGHTING PROJECT FOR LITTLE LEAGUE DIAMOND</t>
  </si>
  <si>
    <t>FRATERNAL ORDER OF EAGLES</t>
  </si>
  <si>
    <t>1400 E MARKET ST</t>
  </si>
  <si>
    <t>MERCER COUNTY COMMERCIAL BUILDING PERMITS
JANUARY, 2020</t>
  </si>
  <si>
    <t>CELINA POLICE DEPT</t>
  </si>
  <si>
    <t>805 MEYER RD</t>
  </si>
  <si>
    <t>PRIVATE STORAGE FOR CELINA POLICE DEPT</t>
  </si>
  <si>
    <t>COOPER FARMS / MSKTD OF OHIO</t>
  </si>
  <si>
    <t>1 COOPER FARM DR</t>
  </si>
  <si>
    <t>RENOVATION TO MAIN PLANT FRONT OFFICE &amp; ADDITION</t>
  </si>
  <si>
    <t>WALMART / KESSLER SIGN CO</t>
  </si>
  <si>
    <t>MERCER COUNTY COUNCIL ON AGING / CARL HUBER</t>
  </si>
  <si>
    <t>217 RILEY ST</t>
  </si>
  <si>
    <t>NICK KATAHENERY / RODNEY KIEFER CONSTRUCTION LLC</t>
  </si>
  <si>
    <t>500 BRUNS AVE</t>
  </si>
  <si>
    <t>REPAIRS DUE TO STORM DAMAGE</t>
  </si>
  <si>
    <t>TOMORROWS TECHNOLOGY / PHOENIX SIGNS</t>
  </si>
  <si>
    <t>501 N EASTERN AVE</t>
  </si>
  <si>
    <t>MULTI TENANT SIGN FOR SHOPPING PLAZA</t>
  </si>
  <si>
    <t>MERCER COUNTY COMMERCIAL BUILDING PERMITS
FEBRUARY, 2020</t>
  </si>
  <si>
    <t>DAIRY QUEEN - DQ GRILL &amp; CHILL / DC ENGINEERING</t>
  </si>
  <si>
    <t>1938 HAVEMANN RD</t>
  </si>
  <si>
    <t>ALTERATION OF FORMER SONIC TO DAIRY QUEEN - DQ GRILL &amp; CHILL</t>
  </si>
  <si>
    <t>DICKMAN SUPPLY / SECURCOM</t>
  </si>
  <si>
    <t>910 WARRICK DR</t>
  </si>
  <si>
    <t>NEW FIRE ALARM SYSTEM</t>
  </si>
  <si>
    <t>BOARDWALK BAR &amp; GRILL / CARL HUBER</t>
  </si>
  <si>
    <t>725 WEST BANK RD.</t>
  </si>
  <si>
    <t>RESTROOM ADDITION 1ST FLOOR / SEATING 2ND FLOOR / REMODEL</t>
  </si>
  <si>
    <t>MERCER COUNTY HOSPITAL PHARMACY</t>
  </si>
  <si>
    <t>RENOVATE SAME DAY SURGERY INTO PHARMACY</t>
  </si>
  <si>
    <t>850 FAIRGROUND RD</t>
  </si>
  <si>
    <t>SHELTER HOUSE</t>
  </si>
  <si>
    <t>MERCER COUNTY COMMERCIAL BUILDING PERMITS
MARCH, 2020</t>
  </si>
  <si>
    <t>FIBERTECH</t>
  </si>
  <si>
    <t>IN FRONT OF 322 W FULTON ST</t>
  </si>
  <si>
    <t>CELL TOWER EQUIPMENT</t>
  </si>
  <si>
    <t>SCHWIETERMAN / SUMMIT LOCATIONS</t>
  </si>
  <si>
    <t>6029 ST RT 219</t>
  </si>
  <si>
    <t>MERCER COUNTY AGRICULTURE CENTER / GARMANN MILLER</t>
  </si>
  <si>
    <t>4980 MUD PIKE RD</t>
  </si>
  <si>
    <t>MERCER COUNTY COMMERCIAL BUILDING PERMITS
APRIL, 2020</t>
  </si>
  <si>
    <t>GREENLAND ESTATES / STEWART CONSTRUCTION</t>
  </si>
  <si>
    <t>911 N SEVENTH ST UNITS 46 - 50</t>
  </si>
  <si>
    <t>FIRE DAMAGE REPAIRS</t>
  </si>
  <si>
    <t>A1</t>
  </si>
  <si>
    <t>MERCER COUNTY JOINT TWP HOSPITAL</t>
  </si>
  <si>
    <t>2ND &amp; 3RD FLOOR RESTROOM RENOVATION</t>
  </si>
  <si>
    <t>I2</t>
  </si>
  <si>
    <t>DAVID KAUP / B &amp; D CONTRACTING</t>
  </si>
  <si>
    <t>1501 INDUSTRIAL DR</t>
  </si>
  <si>
    <t>MERCER CO ELKS / BENDER ELECTRIC</t>
  </si>
  <si>
    <t>3242 US 127</t>
  </si>
  <si>
    <t>300A SERVICE</t>
  </si>
  <si>
    <t>A2</t>
  </si>
  <si>
    <t>WAYNE LAKES COMMUNITY BUILDING</t>
  </si>
  <si>
    <t>100 COMMUNITY DR</t>
  </si>
  <si>
    <t>WAYNE LAKES</t>
  </si>
  <si>
    <t>A3</t>
  </si>
  <si>
    <t>LAKEFIELD AIRPORT / SEITZ ELECTRIC</t>
  </si>
  <si>
    <t>6177 ST RT 219 HANGER B</t>
  </si>
  <si>
    <t>REMOVE OLD METERBASE &amp; REPLACE WITH NEW</t>
  </si>
  <si>
    <t>MERCER COUNTY COMMERCIAL BUILDING PERMITS
MAY, 2020</t>
  </si>
  <si>
    <t>CITY OF CELINA WWTP SLUDGE BUILDING / CARL HUBER</t>
  </si>
  <si>
    <t>1125 ELM ST S</t>
  </si>
  <si>
    <t>EQUIPMENT STORAGE ONTO EXISTING SLUDGE STORAGE BUILDIJE</t>
  </si>
  <si>
    <t>COOPER FARMS / WABASH ENGINEERING</t>
  </si>
  <si>
    <t>530 E BOUNDARY ST</t>
  </si>
  <si>
    <t>STORAGE OF EQUIPMENT &amp; PARTS FOR VEHICLE REPAIR &amp; MAINTENANCE</t>
  </si>
  <si>
    <t>VILLAGE OF ST HENRY / PREFERRED DEISGN</t>
  </si>
  <si>
    <t>371 N LINE ST</t>
  </si>
  <si>
    <t>STORAGE ADDITION TO EXISTING STORAGE BUILDING</t>
  </si>
  <si>
    <t>CHICKASAW QWIK STOP / PREFERRED DESIGN</t>
  </si>
  <si>
    <t>23 W FRANKLIN ST</t>
  </si>
  <si>
    <t>CHICKASAW</t>
  </si>
  <si>
    <t>ADDITION TO EXISTING CONVENIENCE STORE</t>
  </si>
  <si>
    <t>PARK NATIONAL BANK / SIGN DYNAMICS</t>
  </si>
  <si>
    <t>800 N MAIN ST</t>
  </si>
  <si>
    <t>SINGAGE</t>
  </si>
  <si>
    <t>ARMCORP / CARL HUBER</t>
  </si>
  <si>
    <t>8511 ST RT 703</t>
  </si>
  <si>
    <t>CELINA TENT / MEGA CITY FIRE PROTECTION</t>
  </si>
  <si>
    <t>5373 ST RT 29</t>
  </si>
  <si>
    <t>INSTALL CLEAN AGENT FIRE SUPPRESSION SYSTEM</t>
  </si>
  <si>
    <t>MERCER COUNTY COMMERCIAL BUILDING PERMITS
JUNE, 2020</t>
  </si>
  <si>
    <t>BOARDWALK BAR &amp; GRILL / BRUNS BUILDING &amp; DEVELOPMENT</t>
  </si>
  <si>
    <t>725 WEST BANK RD</t>
  </si>
  <si>
    <t>CONSTRUCT A FOOD PREP OVER EXISTING DECK &amp; ADD NEW WALK IN COOLER</t>
  </si>
  <si>
    <t>COLDWATER MALL RENOVATION / GERMANN MILLER</t>
  </si>
  <si>
    <t>840 E MAIN ST</t>
  </si>
  <si>
    <t>CONVERT EXISTING RETAIL FACILITY TO PRESCHOOL &amp; BUSUINESS</t>
  </si>
  <si>
    <t>MERCER COUNTY COMMERCIAL BUILDING PERMITS
JULY, 2020</t>
  </si>
  <si>
    <t>DON EYINK / PREFERRED DESIGN</t>
  </si>
  <si>
    <t>8063 TEAM DR</t>
  </si>
  <si>
    <t>WOOD FRAMED STORAGE BUILDING</t>
  </si>
  <si>
    <t>MOELLER TRUCKING FUEL STATION / MOTE ASSOCIATES</t>
  </si>
  <si>
    <t>8100 INDUSTRIAL DR</t>
  </si>
  <si>
    <t>NEW STRUCTURE FOR CONTROL EQUIPMENT</t>
  </si>
  <si>
    <t>MERCER COUNTY BOARD OF DEVELOPMENT DISABILITIES / FANNING HOWEY ASSOCIATES</t>
  </si>
  <si>
    <t>4980 MUD PIK RD</t>
  </si>
  <si>
    <t>ADD VESTIBULE TO MAIN ENTRANCE</t>
  </si>
  <si>
    <t>CANCER ASSOCIATION OF MERCER COUNTY</t>
  </si>
  <si>
    <t>218 S MAIN ST STE A</t>
  </si>
  <si>
    <t>CONNECT 2 UNITS BY OPENING UP WALL</t>
  </si>
  <si>
    <t>FT RECOVERY LOCAL SCHOOLS / GAMANN MILLER</t>
  </si>
  <si>
    <t>207 WAGONER ST</t>
  </si>
  <si>
    <t>BUS &amp; MISCELLANEOUS STORAGE FACILITY</t>
  </si>
  <si>
    <t>FT RECOVERY SCHOOLS / B &amp; D CONTRACTING</t>
  </si>
  <si>
    <t>865 SHARPSBURG RD</t>
  </si>
  <si>
    <t>NEW BASEBALL DIAMOND  &amp; ASSOCIATED BUILDINGS</t>
  </si>
  <si>
    <t>WELDTEC LTD</t>
  </si>
  <si>
    <t>311 S MAIN ST</t>
  </si>
  <si>
    <t>ROOF</t>
  </si>
  <si>
    <t>CHICKASAW VFW / MEGA CITY FIRE PROTECTION</t>
  </si>
  <si>
    <t>36 S MAPLE ST</t>
  </si>
  <si>
    <t>UPGRADE KITCHEN HOOD SUPPRESSION SYSTEM</t>
  </si>
  <si>
    <t>EAGLES AERIE 3025 / MEGA CITY FIRE PROTECTION</t>
  </si>
  <si>
    <t>101 W WALNUT ST</t>
  </si>
  <si>
    <t>UPGRADE 2 KITCHEN HOOD SYSTEMS</t>
  </si>
  <si>
    <t>UNITED EQUITY / CARL HUBER</t>
  </si>
  <si>
    <t>8731 ST RT 197</t>
  </si>
  <si>
    <t>CENTER</t>
  </si>
  <si>
    <t>NEW GRAIN STORAGE BIN</t>
  </si>
  <si>
    <t>CROWN CASTLE / GLIC ELECTRIC</t>
  </si>
  <si>
    <t>1914 HAVEMANN RD</t>
  </si>
  <si>
    <t>NEW CCF POLE</t>
  </si>
  <si>
    <t>369 PORTLAND ST</t>
  </si>
  <si>
    <t>MERCER COUNTY COMMERCIAL BUILDING PERMITS
AUGUST, 2020</t>
  </si>
  <si>
    <t>136 W FRANKLIN ST</t>
  </si>
  <si>
    <t>WOOD FRAMED STORAGE BUILDING W/ SMALL OFFICE AREA</t>
  </si>
  <si>
    <t>MENARDS</t>
  </si>
  <si>
    <t>1920 HAVEMANN RD</t>
  </si>
  <si>
    <t>GATE RENOVATIONS</t>
  </si>
  <si>
    <t>CITY OF CELINA / PETERSON CONSTRUCTION</t>
  </si>
  <si>
    <t>714 S SUGAR</t>
  </si>
  <si>
    <t>FILTER BUILDING ALTERATIONS &amp; ADDITION</t>
  </si>
  <si>
    <t>F1</t>
  </si>
  <si>
    <t>MERCER COUNTY COMMERCIAL BUILDING PERMITS
SEPTEMBER, 2020</t>
  </si>
  <si>
    <t>DYNAMIC FEDERAL CREDIT UNION / COUNTY ELECTRIC</t>
  </si>
  <si>
    <t>900 E WAYNE ST</t>
  </si>
  <si>
    <t>KOZY KAMPGROUND LLC / BUSCHUR ELECTRIC</t>
  </si>
  <si>
    <t>5134 IT'S IT RD</t>
  </si>
  <si>
    <t>200A SERVICE</t>
  </si>
  <si>
    <t>SUPER WASH / PHILIP BOLENDER DESIGNED</t>
  </si>
  <si>
    <t>720 E MARKET ST</t>
  </si>
  <si>
    <t>INSTALL NEW DRYER AT EXISTING AUTOMATIC WASH BAY</t>
  </si>
  <si>
    <t>2753 ST RT 716</t>
  </si>
  <si>
    <t>CELL TOWER ALTERATIONS</t>
  </si>
  <si>
    <t>MERCER COUNTY COMMERCIAL BUILDING PERMITS
OCTOBER, 2020</t>
  </si>
  <si>
    <t>DAYTON POWER &amp; LIGHT / FULLERTON ENGINEERING</t>
  </si>
  <si>
    <t>2033 ST PETER RD</t>
  </si>
  <si>
    <t>NEW WIRELESS TOWER FACILITY</t>
  </si>
  <si>
    <t>1845 E MARKET ST</t>
  </si>
  <si>
    <t>STORAGE BUILDING #17</t>
  </si>
  <si>
    <t>CELINA STORE &amp; LOCK / SUMMIT LOCATIONS</t>
  </si>
  <si>
    <t>DIGITAL BILLBOARD</t>
  </si>
  <si>
    <t>ULTIMATE FITNESS / PREFERRED DESIGN</t>
  </si>
  <si>
    <t>8044 BOOSTER DR</t>
  </si>
  <si>
    <t>METAL BUILDING FOR PERSONAL TRAINING &amp; FITNESS</t>
  </si>
  <si>
    <t>MEADOWS AT GRAND LAKE / CARL HUBER</t>
  </si>
  <si>
    <t>1400 MEADOWVIEW DR</t>
  </si>
  <si>
    <t>APARTMENT BUILDING - 6 UNIT; 2 GARAGES</t>
  </si>
  <si>
    <t>R3</t>
  </si>
  <si>
    <t>INNOVATIVE MACHING SOLUTIONS / WABASH ENGINEERING</t>
  </si>
  <si>
    <t>6190 FRANKLIN DR</t>
  </si>
  <si>
    <t>MANUFACTURING FACILITY FOR CNC MACHINGING W/ ADDITIONAL OFFICE SPACE</t>
  </si>
  <si>
    <t>FRIENDLY'S IGA / CARL HUBER</t>
  </si>
  <si>
    <t>725 W LOGAN ST</t>
  </si>
  <si>
    <t>BLOCK DRIVE THRU WINDOW</t>
  </si>
  <si>
    <t>MARION HIGH SCHOOL / GARMANN MILLER</t>
  </si>
  <si>
    <t>1901 ST RT 716</t>
  </si>
  <si>
    <t>HVAC CHILLER REPLACEMENT</t>
  </si>
  <si>
    <t>JOE MERTZ BUILDING / PREFERRED DESIGN</t>
  </si>
  <si>
    <t>531 N EASTERN AVE</t>
  </si>
  <si>
    <t>WOOD BUILDING FOR COFFEE SHOP, OFFICE, AND CLOTHING BOUTIQUE</t>
  </si>
  <si>
    <t>GUARANTEED AUTO</t>
  </si>
  <si>
    <t>805 N MAIN ST</t>
  </si>
  <si>
    <t>CAR DEALERSHIP</t>
  </si>
  <si>
    <t>MERCER HEALTH</t>
  </si>
  <si>
    <t>115 W SUMMIT ST</t>
  </si>
  <si>
    <t>WEATHER BREAK - PARTIAL ENCLOSURE OF EXISTING DRIVE-THRU</t>
  </si>
  <si>
    <t>MERCER COUNTY COMMERCIAL BUILDING PERMITS
NOVEMBER, 2020</t>
  </si>
  <si>
    <t>6993 DIBBLE RD</t>
  </si>
  <si>
    <t>TOWER MODIFICATIONS</t>
  </si>
  <si>
    <t>1400 MEADOWVIEW DR; BUILDINGS 11 &amp; 12</t>
  </si>
  <si>
    <t>(8) TWO BEDROOM APARTMENTS W / ATTACHED GARAGES</t>
  </si>
  <si>
    <t>SOUTH BAY BILLBOARD / CARL HUBER</t>
  </si>
  <si>
    <t>5266 ST RT 127</t>
  </si>
  <si>
    <t>ABOVE &amp; BEYOND DAY CARE &amp; LEARNING CENTER</t>
  </si>
  <si>
    <t>802 WEIS ST</t>
  </si>
  <si>
    <t>SELECT MOTORS / PHOENIX SIGNS</t>
  </si>
  <si>
    <t>809 W LOGAN ST</t>
  </si>
  <si>
    <t>NEW SIGN</t>
  </si>
  <si>
    <t>MAPLE WOOD OF SHANES VILLAGE</t>
  </si>
  <si>
    <t>10731 ST RT 118</t>
  </si>
  <si>
    <t>MERCER COUNTY COMMERCIAL BUILDING PERMITS
DECEMBER, 2020</t>
  </si>
  <si>
    <t>MERCER COUNTY ENGINEER FACILITY / GARMANN MILLER</t>
  </si>
  <si>
    <t>4884 MUD PIKE RD</t>
  </si>
  <si>
    <t>NEW STORAGE BUILDING (BLDG. C) &amp; RENOVATIONS TO B, C, &amp; E</t>
  </si>
  <si>
    <t>S2</t>
  </si>
  <si>
    <t>CHILIMIGRAS</t>
  </si>
  <si>
    <t>EAGLE LOAN COMPANY</t>
  </si>
  <si>
    <t>1971 HAVEMANN RD</t>
  </si>
  <si>
    <t>THE ANCHOR / REVIVAL DESIGN STUDIO</t>
  </si>
  <si>
    <t>109 S MAIN ST</t>
  </si>
  <si>
    <t>CONVERSION OF EXISTING BAKERY TO A RESTAURANT</t>
  </si>
  <si>
    <t>MACHINE PRO TECHNOLOGIES LLC / BRUNS BUILDING &amp; DEVELOPMENT</t>
  </si>
  <si>
    <t>1321 W MARKET ST</t>
  </si>
  <si>
    <t>OFFICE &amp; CONFERENCE ROOM ADDITION &amp; ROOF REPAIR</t>
  </si>
  <si>
    <t>COLDWATER ROSE HOLDINGS / WABASH ENGINEERING</t>
  </si>
  <si>
    <t>330 PORTLAND ST</t>
  </si>
  <si>
    <t>RENOVATION OF EXISTING HAIR SALON TO COUNSELING OFFICES</t>
  </si>
  <si>
    <t>MEADOWS AT GRANDLAKE / CARL HUBER</t>
  </si>
  <si>
    <t>1400 MEADOWVIEW DR - BUILDINGS 13 &amp; 14</t>
  </si>
  <si>
    <t>CONSTRUCT (8) 1 BEDROOM APARTMENTS W/ ATTACHED GARAGES</t>
  </si>
  <si>
    <t>MERCER COUNTY COMMERCIAL BUILDING PERMITS
JANUARY, 2021</t>
  </si>
  <si>
    <t>BRYSON PARK / PREFERRED DESIGN</t>
  </si>
  <si>
    <t>LAKE SHORE DR</t>
  </si>
  <si>
    <t>MASONRY BUILDING FOR RESTROOMS</t>
  </si>
  <si>
    <t>MERCER RESIDENTIAL SERVICES / JOHNSON CONTROLS</t>
  </si>
  <si>
    <t>436 W WAYNE ST</t>
  </si>
  <si>
    <t>ADD FIRE SPRINKLERS TO EXISTING 10 CLOSETS</t>
  </si>
  <si>
    <t>R4</t>
  </si>
  <si>
    <t>HARBOR FREIGHT / PHOENIX SIGNS</t>
  </si>
  <si>
    <t>NEW SIGNAGE</t>
  </si>
  <si>
    <t>COMMUNITY SPORTS &amp; THERAPY / COTTERMAN COMPANY</t>
  </si>
  <si>
    <t>SUMMIT ST</t>
  </si>
  <si>
    <t>BETTER LUCKY THAN GOOD / TRAVIS JUTTE</t>
  </si>
  <si>
    <t>205 E BROADWAY ST</t>
  </si>
  <si>
    <t>RCS CONSTRUCTION / CARL HUBER</t>
  </si>
  <si>
    <t>6781 HELLWARTH RD</t>
  </si>
  <si>
    <t>OFFICE ADDITION TO EXSITING OFFICE AREA</t>
  </si>
  <si>
    <t>VISION CENTER - UPDATE TO SALES FLOOR AREA</t>
  </si>
  <si>
    <t>KLOSTERMAN</t>
  </si>
  <si>
    <t>4696 US ROUTE 127</t>
  </si>
  <si>
    <t>BOHMANS CARRY OUT / BENDER ELECTRIC</t>
  </si>
  <si>
    <t>521 E MAIN ST</t>
  </si>
  <si>
    <t>RENOVATIONS TO KITCHEN; NEW RESTROOM</t>
  </si>
  <si>
    <t>MERCER COUNTY COMMERCIAL BUILDING PERMITS
FEBRUARY, 2021</t>
  </si>
  <si>
    <t>EAGLES / MEGA CITY FIREPROTECTION</t>
  </si>
  <si>
    <t>RE-INSTALL FIRE SUPPRESSION</t>
  </si>
  <si>
    <t>MOOSE LODGE #1473 / ORAGNE FROG DESIGN</t>
  </si>
  <si>
    <t>1120 E MARKET ST</t>
  </si>
  <si>
    <t>OCEAN &amp; 7TH</t>
  </si>
  <si>
    <t>301 GRAND LAKE RD</t>
  </si>
  <si>
    <t>NEW COLD STORAGE BUILDING</t>
  </si>
  <si>
    <t>MERCER COUNTY COMMERCIAL BUILDING PERMITS
MARCH, 2021</t>
  </si>
  <si>
    <t>MARION LOCAL SCHOOLS / GARMANN MILLER</t>
  </si>
  <si>
    <t>7956 ST RT 119</t>
  </si>
  <si>
    <t>ADDITION - ELEMENTARY BUILDING (4) CLASSROOM / RENOVATION TO EXISTING KINDERGARTEN WING</t>
  </si>
  <si>
    <t>B &amp; L CONSTRUCTION / WABASH ENGINEERING</t>
  </si>
  <si>
    <t>282 W BUCKEYE ST</t>
  </si>
  <si>
    <t>CARPORT FOR CONSTRUCTION TRUCKS &amp; TRAILERS</t>
  </si>
  <si>
    <t>ADDITION TO COLD STROAGE FOR CONSTRUCTION EQUIPMENT</t>
  </si>
  <si>
    <t>PARTIALLY COVERED DECK &amp; STAGE AROUND EXISTING SELF CONTAINED BOAT KITCHEN/BAR</t>
  </si>
  <si>
    <t>T-MOBILE / SBA</t>
  </si>
  <si>
    <t>793 WEIS ST</t>
  </si>
  <si>
    <t>UPGRADE ANTENNA EQUIPMENT</t>
  </si>
  <si>
    <t>KOZY KAMPGROUN / BUSCHUR ELECTRIC</t>
  </si>
  <si>
    <t>5134 IT'S IT RD LOTS 423-428</t>
  </si>
  <si>
    <t>200A METER BANK</t>
  </si>
  <si>
    <t>5134 IT'S IT RD LOTS 390-395</t>
  </si>
  <si>
    <t>J'S CONCRETE / PREFERRED DESIGN</t>
  </si>
  <si>
    <t>223 BOOSTER LN</t>
  </si>
  <si>
    <t>STORAGE FOR CONCRETE EQUIPMENT, TOOLS, ETC.</t>
  </si>
  <si>
    <t>VERSAPAK / PREFERRED DESIGN</t>
  </si>
  <si>
    <t>500 STAEGER RD</t>
  </si>
  <si>
    <t>ADDITION FOR PLASTIC PRODUCTION</t>
  </si>
  <si>
    <t>RANDAL YORK / CARL HUBER</t>
  </si>
  <si>
    <t>2005 ST RT 703</t>
  </si>
  <si>
    <t>1020 SHARPSBURG RD</t>
  </si>
  <si>
    <t>GREEK'S PIZZERIA / REVIVAL DESIGN STUDIO</t>
  </si>
  <si>
    <t>129 W FAYETTE ST</t>
  </si>
  <si>
    <t>CONVERT EXISTING BAR / RESTAURANT TO NEW BAR / RESTAURANT</t>
  </si>
  <si>
    <t>DAVID BRAUN</t>
  </si>
  <si>
    <t>7790 RILEY RD</t>
  </si>
  <si>
    <t>ANTENNA UPGRADE</t>
  </si>
  <si>
    <t>MERCER COUNTY COMMERCIAL BUILDING PERMITS
APRIL, 2021</t>
  </si>
  <si>
    <t>TEMP PANEL</t>
  </si>
  <si>
    <t>SNAP FITNESS / ALLIANCE ENGINEERING</t>
  </si>
  <si>
    <t>1107 N MAIN ST; STE 111</t>
  </si>
  <si>
    <t>TENANT FIT UP</t>
  </si>
  <si>
    <t>811 ASH ST</t>
  </si>
  <si>
    <t>MANUFACTURING ADDITION</t>
  </si>
  <si>
    <t>THE ANCHOR / DANITE SIGN CO</t>
  </si>
  <si>
    <t>WINANS CHOCOLATES &amp; COFFEES / PREFERRED DESIGN</t>
  </si>
  <si>
    <t>8020 BOOSTER DR</t>
  </si>
  <si>
    <t>COFFEE SHOP</t>
  </si>
  <si>
    <t>CITY OF CELINA / PREFERRED DESIGN</t>
  </si>
  <si>
    <t>704 NORTH ST</t>
  </si>
  <si>
    <t>STORAGE BUILDING FOR ELECTRICAL SUPPLIES</t>
  </si>
  <si>
    <t>TURQUOISE DOOR BOUTIQUE</t>
  </si>
  <si>
    <t>104 W MAIN ST</t>
  </si>
  <si>
    <t>REMODEL EXISTING RETAIL STORE</t>
  </si>
  <si>
    <t>BEHM RESTAURANT / MEGA CITY FIRE PROTECTION</t>
  </si>
  <si>
    <t>5494 BEHM RD</t>
  </si>
  <si>
    <t>HARBOR FREIGHT / PERMIT ADVISORS</t>
  </si>
  <si>
    <t>INTERIOR &amp; EXTERIOR ALTERATIONS TO EXISTING STRUCTURE</t>
  </si>
  <si>
    <t>THE BOATHOUSE / CARL HUBER</t>
  </si>
  <si>
    <t>1112 S MAIN ST</t>
  </si>
  <si>
    <t>NEW STORAGE BUILDING FOR BOATS &amp; TRAILERS</t>
  </si>
  <si>
    <t>MERCER COUNTY COMMERCIAL BUILDING PERMITS
MAY, 2021</t>
  </si>
  <si>
    <t>KESSLER HOMES WAREHOUSE</t>
  </si>
  <si>
    <t>605 W LOGAN ST</t>
  </si>
  <si>
    <t>TEAR OFF &amp; RE ROOF</t>
  </si>
  <si>
    <t>KOE &amp; H &amp; R / COTTERMAN CO</t>
  </si>
  <si>
    <t>810 N MAIN ST</t>
  </si>
  <si>
    <t>MOORE'S INSURANCE  / COTTERMAN CO</t>
  </si>
  <si>
    <t>115 FOREST ST</t>
  </si>
  <si>
    <t>CARRIAGE WERKS / MOTE ASSOCIATES</t>
  </si>
  <si>
    <t>421 N EASTERN AVE</t>
  </si>
  <si>
    <t>GALLERIA CONFERENCE CENTER / OHIO &amp; INDIANA ROOFING</t>
  </si>
  <si>
    <t>909 E WAYNE ST</t>
  </si>
  <si>
    <t>1845 E MARKET ST; BLDG 18</t>
  </si>
  <si>
    <t>BASIC GRAIN PRODUCTS / CARL HUBER</t>
  </si>
  <si>
    <t>300 E VINE ST</t>
  </si>
  <si>
    <t>NEW BARN FOR LOADING WAGONS W/ GRAIN WAFER WASTE PRODUCT FOR LOCAL FARMERS</t>
  </si>
  <si>
    <t>1007 ST RT 119</t>
  </si>
  <si>
    <t>NEW METER BASE TO POWER EXISTING TELECOMMUNICATION CABINET</t>
  </si>
  <si>
    <t>LIBERTY WAYNE ELECTRIC / CARL HUBER</t>
  </si>
  <si>
    <t>4170 ST RT 118</t>
  </si>
  <si>
    <t>OFFICE &amp; STORAGE BUILDING</t>
  </si>
  <si>
    <t>WATCH TV / SMJ INTERNATIONAL</t>
  </si>
  <si>
    <t>ANTENNA ADDITION</t>
  </si>
  <si>
    <t>BECKMAN &amp; GAST CO / MOTE ASSOCIATES</t>
  </si>
  <si>
    <t>282 W KREMER HOYING RD</t>
  </si>
  <si>
    <t>MERCER COUNTY COMMERCIAL BUILDING PERMITS
JUNE, 2021</t>
  </si>
  <si>
    <t>FANNING HOWEY ASSOCIATES / BRUNS BUILDING &amp; DEVELOPMENT</t>
  </si>
  <si>
    <t>540 E MARKET ST</t>
  </si>
  <si>
    <t>MOMENTUM COUNSELING &amp; CONSULTATION / LAKE CONTRACTING</t>
  </si>
  <si>
    <t>401 E MARKET ST</t>
  </si>
  <si>
    <t>NEW BUILDING FOR STORAGE &amp; OFFICE OVERFLOW</t>
  </si>
  <si>
    <t>812 ASH ST</t>
  </si>
  <si>
    <t>LOADING DOCK</t>
  </si>
  <si>
    <t>F2</t>
  </si>
  <si>
    <t>MERCER COUNTY HOME / GARMANN MILLER</t>
  </si>
  <si>
    <t>4871 ST RT 29</t>
  </si>
  <si>
    <t>ELECTRICAL SERVICE UPGRADE &amp; ADD STANDBY GENERATOR</t>
  </si>
  <si>
    <t>ZUMA MACHINE LLC / GARMANN MILLER</t>
  </si>
  <si>
    <t>6187 FRANKLIN DR</t>
  </si>
  <si>
    <t>ADDITION TO EXISTING MACHINE SHOP FACILITY</t>
  </si>
  <si>
    <t>IMMACULATE CONCEPTION SCHOOL / TECHNIQUE ROOFING</t>
  </si>
  <si>
    <t>200 W ANTHONY ST</t>
  </si>
  <si>
    <t>LA CARRETA MEXICAN GRILL &amp; CANTINA / TECHNIQUE ROOFING</t>
  </si>
  <si>
    <t>308 E MARKET ST</t>
  </si>
  <si>
    <t>PARK NATIONAL BANK</t>
  </si>
  <si>
    <t>REPLACE ATM, CANOPY, &amp; ISLAND PAD</t>
  </si>
  <si>
    <t>FANNING HOWEY ASSOCIATES / FANNING HOWEY ASSOCIATES</t>
  </si>
  <si>
    <t>128 W MARKET ST</t>
  </si>
  <si>
    <t>RENOVATING BUSINESS / OCCUPANCY</t>
  </si>
  <si>
    <t>MERCER COUNTY COMMERCIAL BUILDING PERMITS
JULY, 2021</t>
  </si>
  <si>
    <t>QUEEN NAILS / ALLIANCE ENGINEERING</t>
  </si>
  <si>
    <t>1970 HAVEMANN RD</t>
  </si>
  <si>
    <t>INTERIOR REMODEL OF FORMER AAA TRAVEL CENTER INTO NAIL SALON</t>
  </si>
  <si>
    <t>J &amp; M MANUFACTURING / BRUNS BUILDING &amp; DEVELOPMENT</t>
  </si>
  <si>
    <t>284 RAILROAD ST</t>
  </si>
  <si>
    <t>OPEN AREA COVER STRUCTURE</t>
  </si>
  <si>
    <t>WINANS CHOLATES &amp; COFFEES</t>
  </si>
  <si>
    <t>DOLLAR GENERAL / BUDGET ELECTRIC</t>
  </si>
  <si>
    <t>401 W BRIDGE ST</t>
  </si>
  <si>
    <t>ELECTRIC ALTERATION</t>
  </si>
  <si>
    <t>ST BERNARD CATHOLIC CHURCH / KOESTER ELECTRIC</t>
  </si>
  <si>
    <t>71 W MAIN ST</t>
  </si>
  <si>
    <t>BURKETTSVILLE</t>
  </si>
  <si>
    <t>UPGRADE SERVICE</t>
  </si>
  <si>
    <t>MERCER COUNTY COMMERCIAL BUILDING PERMITS
AUGUST, 2021</t>
  </si>
  <si>
    <t>ST BERNARD CATHOLICCHURCH / RAYS REFRIGERATION</t>
  </si>
  <si>
    <t>REPLACE EXISTING BOILER &amp; BASE BOARD HEATER W/ HOT WATER BOILER SYSTEM</t>
  </si>
  <si>
    <t>ST HENRY CATHOLIC CHURCH / GARMANN MILLER</t>
  </si>
  <si>
    <t>272 E MAIN ST</t>
  </si>
  <si>
    <t>REMOVE &amp; REPLACE EXTERIOR STAIRS, SIDEWALKS, &amp; MASONRY WALLS</t>
  </si>
  <si>
    <t>CASA RODRIQUEZ / TECHNIQUE ROOFING</t>
  </si>
  <si>
    <t>202 W LOGAN ST</t>
  </si>
  <si>
    <t>MARIACHI'S / C &amp; C MECHANICAL</t>
  </si>
  <si>
    <t>80 E MAIN ST</t>
  </si>
  <si>
    <t>NEW KITCHEN HOOD &amp; SUPPRESSION</t>
  </si>
  <si>
    <t>222 S MAIN ST</t>
  </si>
  <si>
    <t>RENOVATION OF VACANT BUILDING FOR NEW MERCANTILE TENANT</t>
  </si>
  <si>
    <t>KOZY KAMPGROUND / BUSCHUR ELECTRIC</t>
  </si>
  <si>
    <t>5134 ITS IT RD; LOTS 221-225 &amp; 231-235</t>
  </si>
  <si>
    <t>700 N EASTERN</t>
  </si>
  <si>
    <t>8078 MARION DR</t>
  </si>
  <si>
    <t>STORAGE BUILDING FOR FERTILIZER</t>
  </si>
  <si>
    <t>DAYCARE DISCOVERIES / WEIGANDT DEVELOPMENT</t>
  </si>
  <si>
    <t>8035 FLYER DR</t>
  </si>
  <si>
    <t>ADDITION TO EXISTING DAYCARE</t>
  </si>
  <si>
    <t>COOPER FARMS EGG PROCESSING PLANT / GARBER CONNECT ELECTRIC</t>
  </si>
  <si>
    <t>3763 PHILOTHEA RD</t>
  </si>
  <si>
    <t>INSTALL MANUAL FIRE ALARM SYSTEM</t>
  </si>
  <si>
    <t>MILE X EQUIPMENT / KEVIN SCHWIETERMAN CONSTRUCTION</t>
  </si>
  <si>
    <t>801 N 2ND ST</t>
  </si>
  <si>
    <t>VALERO / TRINITY SIGN GROUP</t>
  </si>
  <si>
    <t>451 STACHLER DR</t>
  </si>
  <si>
    <t>PYLON SIGN</t>
  </si>
  <si>
    <t>UPS / KOORSEN FIRE &amp; SECURITY</t>
  </si>
  <si>
    <t>1851 INDUSTRIAL DR</t>
  </si>
  <si>
    <t>NEW FIRE SPRINKLER SYSTEM</t>
  </si>
  <si>
    <t>MERCER COUNTY COMMERCIAL BUILDING PERMITS
SEPTEMBER, 2021</t>
  </si>
  <si>
    <t>GRAND LAKE EYECARE / PREFERRED DESIGN</t>
  </si>
  <si>
    <t>2024 HOLIDAY DR</t>
  </si>
  <si>
    <t>NEW EYECARE CENTER</t>
  </si>
  <si>
    <t>QUEEN NAILS / SARVER PLUMBING</t>
  </si>
  <si>
    <t>CONNECT TO EXISTING GAS LINE &amp; EXTEND TO GAS FIRED WATER HEATERS</t>
  </si>
  <si>
    <t>DUNKIN' / MDM</t>
  </si>
  <si>
    <t>NEW RESTAURANT ON MENARD'S OUTPARCEL</t>
  </si>
  <si>
    <t>UPS / USA MODULAR</t>
  </si>
  <si>
    <t>REPLACE EXISTING TEMPORARY TRAILER W/ NEW PRE-MANUFACTURED METAL BUILDING</t>
  </si>
  <si>
    <t>MERCER COUNTY COMMERCIAL BUILDING PERMITS
OCTOBER, 2021</t>
  </si>
  <si>
    <t>DOMINION EAST OHIO / COUNTRY ELECTRIC</t>
  </si>
  <si>
    <t>4772 COLDWATER CREEK RD</t>
  </si>
  <si>
    <t>NEW METER BASE</t>
  </si>
  <si>
    <t>FANNING HOWEY ASSOCIATES</t>
  </si>
  <si>
    <t>SIGN LETTERS ON BUILDING</t>
  </si>
  <si>
    <t>WARERHOUSE FOR STORAGE OF STEEL</t>
  </si>
  <si>
    <t>SCOTT HUELSMAN / PREFERRED DESIGN</t>
  </si>
  <si>
    <t>8076 TEAM DR</t>
  </si>
  <si>
    <t>STORAGE BUILDING WITH FRONT OFFICE</t>
  </si>
  <si>
    <t>AUTO SMART / WABASH ENGINEERING</t>
  </si>
  <si>
    <t>438 E MARKET ST</t>
  </si>
  <si>
    <t>ADD OVERHEAD DOOR TO ENDWALL</t>
  </si>
  <si>
    <t>ENHANCED / GARMANN MILLER</t>
  </si>
  <si>
    <t>1301 IRMSCHER BLVD</t>
  </si>
  <si>
    <t>NEW FACILITY FOR AESTHETIC SPA</t>
  </si>
  <si>
    <t>MACHINE PRO TECHNOLOGIES / BRUNS BUILDING &amp; DEVELOPMENT</t>
  </si>
  <si>
    <t>1429 CRANBERRY RD</t>
  </si>
  <si>
    <t>WESTERN OH TRUE VALUE HARDWARE / HA DORSTEN</t>
  </si>
  <si>
    <t>702 N EASTERN AVE</t>
  </si>
  <si>
    <t>GREENHOUSE ADDITION</t>
  </si>
  <si>
    <t>MERCER COUNTY JOINT TWP HOSPITAL / DESIGN COLLABORATIVE</t>
  </si>
  <si>
    <t>RENOVATIONS &amp; ALTERATIONS 1ST FLOOR, 2ND FLOOR, &amp; 3RD FLOOR</t>
  </si>
  <si>
    <t>MERCER COUNTY COMMERCIAL BUILDING PERMITS
NOVEMBER, 2021</t>
  </si>
  <si>
    <t>STACHLER CONCRETE / SECURCOM</t>
  </si>
  <si>
    <t>431 STACHLER DR</t>
  </si>
  <si>
    <t>ADD CELLULAR COMMUNICATOR TO EXISTING FIRE ALARM</t>
  </si>
  <si>
    <t>CELINA LAKESIDE DEVELOPMENT / CARL HUBER</t>
  </si>
  <si>
    <t>767 W BANK RD</t>
  </si>
  <si>
    <t>NEW (6) UNIT TOWNHOUSE</t>
  </si>
  <si>
    <t>MERCER COUNTY COURTHOUSE / GARMANN MILLER</t>
  </si>
  <si>
    <t>101 N MAIN ST</t>
  </si>
  <si>
    <t>ELEVATOR MODERNIZATION</t>
  </si>
  <si>
    <t>NEW HORIZONS COMMUNITY CHURCH / MCKINGHT &amp; HOSTERMAN ARCHITECTS</t>
  </si>
  <si>
    <t>833 S MAIN ST</t>
  </si>
  <si>
    <t>ADDITION - CHURCH OFFICES &amp; CLASSROOMS; RESTROOM &amp; MECHANICAL FACILITIES</t>
  </si>
  <si>
    <t>MERCER HEALTH / DESIGN COLLABORATIVE</t>
  </si>
  <si>
    <t>RENOVATION WORK OF THE ROOMS AT THE HOSPITAL TO NEGATIVE AIR</t>
  </si>
  <si>
    <t>MADE HOME AND MADE APPAREL</t>
  </si>
  <si>
    <t>214 W FAYETTE ST</t>
  </si>
  <si>
    <t>REVISION OF ELECTRICAL PANEL</t>
  </si>
  <si>
    <t>MERCER COUNTY COMMERCIAL BUILDING PERMITS
DECEMBER, 2021</t>
  </si>
  <si>
    <t>FANNING HOWEY / COTTERMAN COMPANY</t>
  </si>
  <si>
    <t>MARIACHIS / GARMANN MILLER</t>
  </si>
  <si>
    <t>830 E MAIN ST</t>
  </si>
  <si>
    <t>ADD ROOFTOP UNIT</t>
  </si>
  <si>
    <t>EDWARD JONES / PHOENIX SIGNS</t>
  </si>
  <si>
    <t>581 S EATERN AVE</t>
  </si>
  <si>
    <t>ILLUMINATED BUILDING SIGN</t>
  </si>
  <si>
    <t>MERCER COUNTY COMMERCIAL BUILDING PERMITS
JANUARY, 2022</t>
  </si>
  <si>
    <t>FGKS LAW / REVIVAL DESIGN STUDIO</t>
  </si>
  <si>
    <t>104 S MAIN ST</t>
  </si>
  <si>
    <t>INTERIOR ALTERATIONS TO ACCOMMODATE A LAW OFFICE</t>
  </si>
  <si>
    <t>LOW HAZARD WAREHOUSE</t>
  </si>
  <si>
    <t>HARDIN CREEK MACHINE / BRUNS CONSULTING LLC</t>
  </si>
  <si>
    <t>200 E HARDIN ST</t>
  </si>
  <si>
    <t>MERCER PRIMARY CARE / MKM ARCHITECTURE &amp; DESIGN</t>
  </si>
  <si>
    <t>909 E WAYNE ST; STE 105</t>
  </si>
  <si>
    <t>TENANT RENOVATION</t>
  </si>
  <si>
    <t>UEC CINEMA 5 CELINA</t>
  </si>
  <si>
    <t>116 N MAIN ST</t>
  </si>
  <si>
    <t>ELECTRICAL FOR RECLINING SEATS</t>
  </si>
  <si>
    <t>ST JOHNS LUTHERAN CHURCH / GARMANN MILLER</t>
  </si>
  <si>
    <t>1100 N MAIN ST</t>
  </si>
  <si>
    <t>INTERIOR FINISH &amp; LIGHTING UPGRADES TO SANCTUARY IMPROVEMENTS</t>
  </si>
  <si>
    <t>5134 ITS IT RD</t>
  </si>
  <si>
    <t>CAMPSITE PEDESTALS 155-156A-156-157-158-159</t>
  </si>
  <si>
    <t>CAMPSITE PEDESTALS 147-148-160-161-162-163</t>
  </si>
  <si>
    <t>NIEBERDING VENTURES / PREFERRED DESIGN</t>
  </si>
  <si>
    <t>2411 ROLFES RD</t>
  </si>
  <si>
    <t>WOOD FRAMED BUILDING FOR OFFICE SPACE &amp; STORAGE</t>
  </si>
  <si>
    <t>BPNFM INVESTMENTS / WABASH VALLEY ELECTRIC</t>
  </si>
  <si>
    <t>BRUNS / BRUNS BUILDING &amp; DEVELOPMENT</t>
  </si>
  <si>
    <t>TEMPORARY SERVICE</t>
  </si>
  <si>
    <t>MERCER COUNTY COMMERCIAL BUILDING PERMITS
FEBRUARY,  2022</t>
  </si>
  <si>
    <t>MARIACHIS</t>
  </si>
  <si>
    <t>830 E MAIN ST; UNIT 102</t>
  </si>
  <si>
    <t>KERNS CHEVROLET OLDSMOBILE / BRUNS BUILDING &amp; DEVELOPMENT</t>
  </si>
  <si>
    <t>1000 W LOGAN ST</t>
  </si>
  <si>
    <t>MADE HOME AND MADE APPAREL / LAKE CONTRACTING</t>
  </si>
  <si>
    <t>MERCER COUNTY COMMERCIAL BUILDING PERMITS
MARCH,  2022</t>
  </si>
  <si>
    <t>FERGUSON ENTERPRISES INC / SILCO FIRE &amp; SECURITY</t>
  </si>
  <si>
    <t>7097 HARRIS RD</t>
  </si>
  <si>
    <t>REPLACE EXISTING FIRE ALARM CONTROL PANEL &amp; ANNUNCIATOR</t>
  </si>
  <si>
    <t>BOARDWALK POOL HOUSE / RCS CONSTRUCTION</t>
  </si>
  <si>
    <t>787 WEST BANK</t>
  </si>
  <si>
    <t>NEW POOL HOUSE W/ RESTROOM &amp; IN GROUND POOL</t>
  </si>
  <si>
    <t>ATT / CROWN CASTLE</t>
  </si>
  <si>
    <t>367 ASHCRAFT RD</t>
  </si>
  <si>
    <t>205 E BROADWAY / REVIVAL DESIGN STUDIO</t>
  </si>
  <si>
    <t>RENOVATION OF VACANT BUILDING INTO APARTMENTS</t>
  </si>
  <si>
    <t>R2</t>
  </si>
  <si>
    <t>TECHNICAL ROOFING / PREFERRED DESIGN</t>
  </si>
  <si>
    <t>742 COOPER AVE</t>
  </si>
  <si>
    <t>NEW BUILDING FOR ROOFING SUPPLIES</t>
  </si>
  <si>
    <t>6670 WABASH RD</t>
  </si>
  <si>
    <t>ADDITION &amp; INTERIOR ALTERATIONS TO EXISTING OFFICE BUILDING</t>
  </si>
  <si>
    <t>JOHN CHEESEMAN TRUCKING / SECURCOM</t>
  </si>
  <si>
    <t>2200 ST RT 119</t>
  </si>
  <si>
    <t>MAINTENANCE BUILDING FIRE ALARM SYSTEM</t>
  </si>
  <si>
    <t>BRIAN HOGENKAMP / BRUNS CONSULTING LLC</t>
  </si>
  <si>
    <t>715 E MAIN ST</t>
  </si>
  <si>
    <t>RESTROOM RENOVATION</t>
  </si>
  <si>
    <t>CHEESEMAN TRUCKING / SECURCOM</t>
  </si>
  <si>
    <t>MAIN BUILDING FIRE ALARM SYSTEM</t>
  </si>
  <si>
    <t>NEW SERVICE UPGRADE</t>
  </si>
  <si>
    <t>LACARRETA / CARL HUBER</t>
  </si>
  <si>
    <t>CONSTRUCT EMPLOYEE RESTROOM &amp; HALLWAY INTO EXISTING FOOD PREP AREA</t>
  </si>
  <si>
    <t>MERCER COUNTY COMMERCIAL BUILDING PERMITS
APRIL, 2022</t>
  </si>
  <si>
    <t>WELDTEC INC</t>
  </si>
  <si>
    <t>8319 ST RT 127</t>
  </si>
  <si>
    <t>INSTALL PAINT BOOTH IN EXISTING BUILDING</t>
  </si>
  <si>
    <t>REMODEL</t>
  </si>
  <si>
    <t>MERCER COUNTY CENTRAL SERVICES LOADING DOCK / GARMANN MILLER</t>
  </si>
  <si>
    <t>220 W LIVINGSTON ST</t>
  </si>
  <si>
    <t>REPLACEMENT OF LOADING DOCK SLAB, SIDEWALK, STAIR, &amp; ELECTRIC HEAT</t>
  </si>
  <si>
    <t>MERCER COUNTY COMMERCIAL BUILDING PERMITS
MAY, 2022</t>
  </si>
  <si>
    <t>COOPER FARMS / WL PORT LANDS SYSTEMS</t>
  </si>
  <si>
    <t>3310 ST RT 49</t>
  </si>
  <si>
    <t>NORTH FEED MILL RENOVATIONS; BOILER ROOM ADDITIONS</t>
  </si>
  <si>
    <t>RUSH SPORTS / HOMES BY BRUNS</t>
  </si>
  <si>
    <t>ELECTRICAL UPGRADES &amp; RENOVATIONS</t>
  </si>
  <si>
    <t>A4</t>
  </si>
  <si>
    <t>CELINA STORE &amp; LOCK / CJ ENGINEERING</t>
  </si>
  <si>
    <t>1845 E MARKET ST; BUILDING #19</t>
  </si>
  <si>
    <t>SELF STORAGE BUILDING W/ 40 UNITS</t>
  </si>
  <si>
    <t>AGILE NETWORKS / SMJ INTERNATIONAL</t>
  </si>
  <si>
    <t>1550 INDUSTRIAL DR</t>
  </si>
  <si>
    <t>ADDITION OF MICROWAVE DISH ON EXISTING TOWER</t>
  </si>
  <si>
    <t>FT RECOVERY LOCAL SCHOOLS / GARMANN MILLER</t>
  </si>
  <si>
    <t>CHILLER REPLACEMENT</t>
  </si>
  <si>
    <t>FERGUSON ENTERPRISES / DELPHOS TENT &amp; AWNING INC</t>
  </si>
  <si>
    <t>8400 ALBERS RD</t>
  </si>
  <si>
    <t>AWNING TO PROTECT GAS VALVES ON BUILDING</t>
  </si>
  <si>
    <t>WAYNE OIL COMPANY / KOORSEN FIRE &amp; SECURITY</t>
  </si>
  <si>
    <t>219 N WAYNE ST</t>
  </si>
  <si>
    <t>INSTALL ATTENDANT II GAS STATION SUPPRESSION SYSTEM ON CANOPY</t>
  </si>
  <si>
    <t>CHIEF SUPERMARKET / ADT COMMERCIAL DIV</t>
  </si>
  <si>
    <t>810 E MAIN ST</t>
  </si>
  <si>
    <t>FIRE ALARM &amp; BURGLARY SYSTEM</t>
  </si>
  <si>
    <t>THIEMAN TAILGATE / BRUNS BUILDING &amp; DEVELOPMENT</t>
  </si>
  <si>
    <t>600 E WAYNE ST</t>
  </si>
  <si>
    <t>MERCER COUNTY FAIRGROUNDS / GARMANN MILLER</t>
  </si>
  <si>
    <t>MAINTENANCE BUILDING MEMBRANE ROOF</t>
  </si>
  <si>
    <t>MERCER COUNTY COMMERCIAL BUILDING PERMITS
JUNE, 2022</t>
  </si>
  <si>
    <t>BOARDWALK MARKET PLACE / RCS CONSTRUCTION</t>
  </si>
  <si>
    <t>735 WEST BANK</t>
  </si>
  <si>
    <t>(2) SHEDS FOR BUSINESS USE</t>
  </si>
  <si>
    <t>7738 RILEY RD</t>
  </si>
  <si>
    <t>MICROWAVE DISH ADDITION</t>
  </si>
  <si>
    <t>STORAGE BUILDING FOR ELECTRICAL DEPARTMENT</t>
  </si>
  <si>
    <t>REVIVAL DESIGN</t>
  </si>
  <si>
    <t>117 W MAIN ST</t>
  </si>
  <si>
    <t>CELINA GLASS / CARL HUBER</t>
  </si>
  <si>
    <t>6828 E LIVINGSTON ST</t>
  </si>
  <si>
    <t>COLD STORAGE BUILDING FOR WINDOWS &amp; WINDOW PARTS</t>
  </si>
  <si>
    <t>202 S MAIN ST LLC / ALT ARCHITECTURE</t>
  </si>
  <si>
    <t>202 S MAIN ST</t>
  </si>
  <si>
    <t>SHELL &amp; CORE ALTERATIONS</t>
  </si>
  <si>
    <t>MR SHOPP</t>
  </si>
  <si>
    <t>201 W MAIN ST</t>
  </si>
  <si>
    <t>DROP N LOCK STORAGE LLC</t>
  </si>
  <si>
    <t>8077 ALBERS RD</t>
  </si>
  <si>
    <t>MINI STORAGE UNITS</t>
  </si>
  <si>
    <t>SCHOCKMAN LUMBER CO / BRUNS CONSULTING LLC</t>
  </si>
  <si>
    <t>342 W COLUMBUS ST</t>
  </si>
  <si>
    <t>TRUSS MANUFACTURING BUILDING</t>
  </si>
  <si>
    <t>AGILE MW ADDITION / SMJ INTERNATIONAL</t>
  </si>
  <si>
    <t>407 SUMMIT ST</t>
  </si>
  <si>
    <t>MW DISH ADDITION TO TOWER</t>
  </si>
  <si>
    <t>LAKEVIEW OFFICES / SIGNS OHIO</t>
  </si>
  <si>
    <t>441 MARKET ST</t>
  </si>
  <si>
    <t>MERCER COUNTY COMMERCIAL BUILDING PERMITS
JULY, 2022</t>
  </si>
  <si>
    <t>CELINA ACE HARDWARE</t>
  </si>
  <si>
    <t>902 N MAIN</t>
  </si>
  <si>
    <t>ROESSNER FABRICATION / BRUNS CONSULTING LLC</t>
  </si>
  <si>
    <t>221 N WALNUT ST</t>
  </si>
  <si>
    <t>800A SERVICE</t>
  </si>
  <si>
    <t>BRACKETT BUILDERS / SCOTTS ELECTRIC</t>
  </si>
  <si>
    <t>202 S MAIN</t>
  </si>
  <si>
    <t>HARMONI TOWERS / AT&amp;T</t>
  </si>
  <si>
    <t>NEW WIRELESS COMMUNICATIONS TOWER</t>
  </si>
  <si>
    <t>OHIO RECYCLING / BENDER ELECTRIC</t>
  </si>
  <si>
    <t>7837 ST RT 274</t>
  </si>
  <si>
    <t>INSTALL ELECTRIC TO NEW RECYCLING BALER</t>
  </si>
  <si>
    <t>VERIZON WIRELESS / UNITED SITE DEVELOPMENT</t>
  </si>
  <si>
    <t>1018 ST RT 119</t>
  </si>
  <si>
    <t>MODIFY ANTENNAS</t>
  </si>
  <si>
    <t>DILBONE COMMERCIAL HOLDINGS / SHOCKMAN LUMBER</t>
  </si>
  <si>
    <t>421 STACHLER DR</t>
  </si>
  <si>
    <t>STORAGE FOR GOLF CARTS &amp; ACCESSORIES</t>
  </si>
  <si>
    <t>MERCER COUNTY COMMERCIAL BUILDING PERMITS
AUGUST, 2022</t>
  </si>
  <si>
    <t>PROFESSIONAL FINISH / BRUNS CONSULTING LLC</t>
  </si>
  <si>
    <t>508 N SECOND ST</t>
  </si>
  <si>
    <t>FT RECOVERY AMBASSADOR PARK / VOGEL ELECTRIC REPAIR</t>
  </si>
  <si>
    <t>2205 ST RT 49</t>
  </si>
  <si>
    <t>TEMP ELECTRIC</t>
  </si>
  <si>
    <t>FIRE ALARM CHANGEOUT</t>
  </si>
  <si>
    <t>STAMMEN SEED SHOP / PHONENIX SIGNS</t>
  </si>
  <si>
    <t>2038 SHARPSBURG RD</t>
  </si>
  <si>
    <t>WEST OHIO TOOL STORAGE / PREFERRED DESIGN</t>
  </si>
  <si>
    <t>3965 LANGE RD</t>
  </si>
  <si>
    <t>MERCER COUNTY COMMERCIAL BUILDING PERMITS
SEPTEMBER, 2022</t>
  </si>
  <si>
    <t>BOARDWALK BAR &amp; GRILL / RCS CONSTRUCTION</t>
  </si>
  <si>
    <t>NEW MEMBRANE TENT OVER EXISTING PARTY YARD AREA</t>
  </si>
  <si>
    <t>5134 ITS IT RD; 381, 382, 383, 384, 385 BASS DR</t>
  </si>
  <si>
    <t>NEW METER BANK FOR CAMPSITE ELECTRIC</t>
  </si>
  <si>
    <t>5134 ITS IT RD; 374, 372, 373, 374, 375, 376 THRU ST</t>
  </si>
  <si>
    <t>RELIABLE TENT BUILDING / PREFERRED DESIGN</t>
  </si>
  <si>
    <t>6057 FRANKLIN ST</t>
  </si>
  <si>
    <t>WOOD FRAMED STORAGE BUILDING FOR TENTS, TABLES, CHAIRS</t>
  </si>
  <si>
    <t>K &amp; L TRACTOR SALES / BRUNS CONSULTING LLC</t>
  </si>
  <si>
    <t>1737 ST RT 49</t>
  </si>
  <si>
    <t>BUILDING TO ASSEMBLE AGRICULTURAL TILLAGE EQUIPMENT</t>
  </si>
  <si>
    <t>PUB 49 BAR &amp; GRILL LLC</t>
  </si>
  <si>
    <t>524 ST ANTHONY RD</t>
  </si>
  <si>
    <t>PAX PRODUCTS / A1 SPRINKLER</t>
  </si>
  <si>
    <t>5097 MONROE RD</t>
  </si>
  <si>
    <t>BATCH BOOTH SUPPRESSION SYSTEM</t>
  </si>
  <si>
    <t>C MORRIS FAMILY INVESTORS LLC</t>
  </si>
  <si>
    <t>207 S MAIN ST</t>
  </si>
  <si>
    <t>WOOD DECK REPLACEMENT</t>
  </si>
  <si>
    <t>RUSH SPORTS / CARL HUBER</t>
  </si>
  <si>
    <t>PHASE II - REMODEL UPPER FLOOR</t>
  </si>
  <si>
    <t>STONECO / SIDNEY ELECTRIC</t>
  </si>
  <si>
    <t>6430 KARCH RD</t>
  </si>
  <si>
    <t>200A 3PHASE SERVICE</t>
  </si>
  <si>
    <t>WATCH TV / CROWN CASTLE</t>
  </si>
  <si>
    <t>4900 COOPER RD</t>
  </si>
  <si>
    <t>ANTENNA ADDITION ON EXISTING TOWER</t>
  </si>
  <si>
    <t>CHRIST CHAPEL / MCKNIGHT &amp; HOSTERMAN ARCHITECTS</t>
  </si>
  <si>
    <t>2535 WALBASH RD</t>
  </si>
  <si>
    <t>NEW WORSHIP FACILITIES ON NEW SITE FOR THE CHURCH</t>
  </si>
  <si>
    <t>MERCER HEALTH / SIGNS OHIO</t>
  </si>
  <si>
    <t>901 E WAYNE ST</t>
  </si>
  <si>
    <t>NEW CABINET SIGN</t>
  </si>
  <si>
    <t>MERCER COUNTY COMMERCIAL BUILDING PERMITS
OCTOBER, 2022</t>
  </si>
  <si>
    <t>NEW HEATER UNITS FOR BOAT BAR, STAGE, &amp; TENT AREAS</t>
  </si>
  <si>
    <t>CITY OF CELINA-LAKE SHORE PARK-LIONS CLUB BUILDING / FANNING HOWEY ASSOCIATES</t>
  </si>
  <si>
    <t>101 LAKE SHORE DR (SOUTH ASH ST)</t>
  </si>
  <si>
    <t>SHELTER HOUSE W/ ENCLOSED RESTROOMS</t>
  </si>
  <si>
    <t>A5</t>
  </si>
  <si>
    <t>PAX PRODUCTS / BRUNS CONSULTING</t>
  </si>
  <si>
    <t>POWDER COAT BOOTH &amp; CURING OVEN INSTALLATION</t>
  </si>
  <si>
    <t>WENDELN STORAGE BUILDING / SCHOCKMAN LUMBER</t>
  </si>
  <si>
    <t>111 HARBOR POINT DR</t>
  </si>
  <si>
    <t>PRIVATE COLD STORAGE BUILDING W/ SMALL OFFICE &amp; RESTROOM</t>
  </si>
  <si>
    <t>MERCER COUNTY COMMERCIAL BUILDING PERMITS
NOVEMBER, 2022</t>
  </si>
  <si>
    <t>MOELLER TRUCKING INC / BRUNS CONSULTING LLC</t>
  </si>
  <si>
    <t>OFFICE BUILDING</t>
  </si>
  <si>
    <t>VILLAGE OF COLDWATER ADMINISTRATIVE OFFICE / SKYCHARGER ENERGY</t>
  </si>
  <si>
    <t>610 W SYCAMORE</t>
  </si>
  <si>
    <t>200A SERVICE W/ 4 EV CHARGER PORTS</t>
  </si>
  <si>
    <t>VILLAGE OF COLDWATER COMMUNITY PARK TRAIN DEPOT / SKYCHARGE ENERGY</t>
  </si>
  <si>
    <t>606 N ELM ST</t>
  </si>
  <si>
    <t>4 EV CHARGER PORTS OFF EXISTING PANEL</t>
  </si>
  <si>
    <t>VILLAGE OF COLDWATER COMMUNITY PARK TENNIS COURT AREA / SKYCHARGE ENERGY</t>
  </si>
  <si>
    <t>CHILLER ADDITION FOR TURKEY PROCESSING &amp; UTILITY AREAS</t>
  </si>
  <si>
    <t>KERNS FORD / PHOENIX SIGNS</t>
  </si>
  <si>
    <t>500 W LOGAN ST</t>
  </si>
  <si>
    <t>MERCER COUNTY LIBRARY / BRUNS BUILDING &amp; DEVELOPMENT</t>
  </si>
  <si>
    <t>303 N MAIN ST</t>
  </si>
  <si>
    <t>REMODEL EXISTING BASEMENT FOR A GATHERING ROOM, KITCHENETTE, &amp; RESTROOM</t>
  </si>
  <si>
    <t>JAMES WATSON HOUSE RESTAURANT / ALT ARCHITECTURE</t>
  </si>
  <si>
    <t>TENANT FIT-OUT FOR NEW RESTAURANT OCCUPANT</t>
  </si>
  <si>
    <t>COOPER FARMS / BRUNS BUILDING &amp; DEVELOPMENT</t>
  </si>
  <si>
    <t>PROCESSING SHOP &amp; OFFICE</t>
  </si>
  <si>
    <t>MERCER COUNTY COMMERCIAL BUILDING PERMITS
DECEMBER, 2022</t>
  </si>
  <si>
    <t>HARVEST BARN BANQUET HALL / BRUNS CONSULTING LLC</t>
  </si>
  <si>
    <t>6915 OLDING RD</t>
  </si>
  <si>
    <t>JR MANUFACTURING INC / MOTE ASSOCIATES</t>
  </si>
  <si>
    <t>1201 INDUSTRIAL DR</t>
  </si>
  <si>
    <t>MEZZANINE OFFICE ADDITION</t>
  </si>
  <si>
    <t>MERCER COUNTY COMMERCIAL BUILDING PERMITS
JANUARY, 2023</t>
  </si>
  <si>
    <t>PAX MACHINE WORKS INC / HA DORSTEN INC</t>
  </si>
  <si>
    <t>5139 MONROE RD</t>
  </si>
  <si>
    <t>NEW MAINTENANCE AREA &amp; NEW OKUMA MACHINING CENTER ROOM</t>
  </si>
  <si>
    <t>MARIA STEIN GRAIN / BRUNS CONSULTING LLC</t>
  </si>
  <si>
    <t>8115 INDUSTRIAL DR</t>
  </si>
  <si>
    <t>STEEL FERTILIZER TANK FOUNDATION</t>
  </si>
  <si>
    <t>BLACK DIAMOND GUN WORKS / PREFERRED DESIGN</t>
  </si>
  <si>
    <t>6223 FT RECOVERY MINSTER RD</t>
  </si>
  <si>
    <t>INTERIOR ALTERATIONS FOR ANTIQUE SHOTGUN GUNSMITHING</t>
  </si>
  <si>
    <t>4976 MUD PIKE RD</t>
  </si>
  <si>
    <t>RENOVATION OF EXISTING BUILDING FOR MERCER COUNTY EMS/EMA</t>
  </si>
  <si>
    <t>FREEDOM OUTDOORS / CARL HUBER</t>
  </si>
  <si>
    <t>1109 N MAIN ST</t>
  </si>
  <si>
    <t>INSTALL (4) NEW OVERHEAD DOORS &amp; (1) MAN DOOR IN EXISTING WALLS</t>
  </si>
  <si>
    <t>MERCER COUNTY COMMERCIAL BUILDING PERMITS
FEBRUARY,  2023</t>
  </si>
  <si>
    <t>MACHINE PRO TECHNOLOGIES / VAN WERT FIRE EQUIPMENT</t>
  </si>
  <si>
    <t>1321 W MARKET</t>
  </si>
  <si>
    <t>INSTALL INDUSTRIAL DRY CHEMICAL SUPPRESSION SYSTEM</t>
  </si>
  <si>
    <t>600A SERVICE</t>
  </si>
  <si>
    <t>MONTGOMERY FIELD BASEBALL FACILITY / RCS CONSTRUCTION</t>
  </si>
  <si>
    <t>444 GRAND LAKE RD</t>
  </si>
  <si>
    <t>REMODEL EXISTING BUILDING-ADD NEW OFFICE &amp; SALES AREA; REMODEL EXISTING LOCKER AREA</t>
  </si>
  <si>
    <t>HOLY TRINITY / WABASH ENGINEERING</t>
  </si>
  <si>
    <t>120 E MAIN ST</t>
  </si>
  <si>
    <t>BASEMENT RESTROOM &amp; KITCHEN RENOVATION</t>
  </si>
  <si>
    <t>4978 MUD PIKE RD</t>
  </si>
  <si>
    <t>RENOVATE EXISTING BUILDING FOR OFFICES</t>
  </si>
  <si>
    <t>STACHLER CONCRETE / WABASH ENGINEERING</t>
  </si>
  <si>
    <t>MERCER HEALTH / MKM ARCHITECTURE &amp; DESIGN</t>
  </si>
  <si>
    <t>8106 BOOSTER DR</t>
  </si>
  <si>
    <t>NEW MOB</t>
  </si>
  <si>
    <t>CELINA TENT CO, LLC / BRUNS BUILDING &amp; DEVELOPMENT</t>
  </si>
  <si>
    <t>MANUFACTURING FACILITY ADDITION</t>
  </si>
  <si>
    <t>TACO BELL / EXCEL ENGINEERING</t>
  </si>
  <si>
    <t>535 E MARKET ST</t>
  </si>
  <si>
    <t>REMODEL EXISTING TACO BELL</t>
  </si>
  <si>
    <t>CELINA APARTMENT GROUP LLC / BRUNS - RCS</t>
  </si>
  <si>
    <t>1160 IRMSCHER BLVD</t>
  </si>
  <si>
    <t>NEW 3 STORY, 24 UNIT APARTMENT BUILDING</t>
  </si>
  <si>
    <t>CELINA ELEMENTARY SCHOOL / SOLLMANN ELECTRIC</t>
  </si>
  <si>
    <t>1225 W LOGAN ST</t>
  </si>
  <si>
    <t>TEMPORARY SERVICE FOR CONSTRUCTION TRAILERS</t>
  </si>
  <si>
    <t>TIM LEVI AUCTIONEER</t>
  </si>
  <si>
    <t>1901 HAVEMANN RD</t>
  </si>
  <si>
    <t>CHANGE OF USE</t>
  </si>
  <si>
    <t>MERCER COUNTY COMMERCIAL BUILDING PERMITS
MARCH,  2023</t>
  </si>
  <si>
    <t>OCCUPANCY FOR BANQUET BARN</t>
  </si>
  <si>
    <t>THE MR SHOPPE BUILDING / CARL HUBER</t>
  </si>
  <si>
    <t>202 W MAIN ST</t>
  </si>
  <si>
    <t>REPAIR STOREFRONT DAMAGED FOR A TRAILER BEING PUSHED THRU BY A TRAIN</t>
  </si>
  <si>
    <t>LAKEFIELD AIRPORT AUTHORITY</t>
  </si>
  <si>
    <t>6177 ST RT 219; HANGER A2</t>
  </si>
  <si>
    <t>CASEYS / CESO INC</t>
  </si>
  <si>
    <t>6981 HAVEMANN RD</t>
  </si>
  <si>
    <t>NEW GAS STATION &amp; STORE</t>
  </si>
  <si>
    <t>THE ATLAS GROUP / WABASH VALLEY ELECTRIC</t>
  </si>
  <si>
    <t>221 W MAIN ST</t>
  </si>
  <si>
    <t>NEW LIGHTING</t>
  </si>
  <si>
    <t>CELINA CITY SCHOOLS / GARMANN MILLER</t>
  </si>
  <si>
    <t>PK-6 ADDITION &amp; RENOVATION / NEW BUILDING</t>
  </si>
  <si>
    <t>3571 US RT 33</t>
  </si>
  <si>
    <t>COLLOCATE ATNENNAS ON EXISTING TOWER</t>
  </si>
  <si>
    <t>WALMART / NATIONS ROOF XL</t>
  </si>
  <si>
    <t>RE-ROOF</t>
  </si>
  <si>
    <t>DICKMAN SUPPLY / RCS CONSTRUCTION</t>
  </si>
  <si>
    <t>CONSTRUCTION ADDITION FOR NEW OFFICES &amp; STORAGE AREA</t>
  </si>
  <si>
    <t>HOMESTRETCH / BRUNS CONSULTING LLC</t>
  </si>
  <si>
    <t>491 S EASTERN AVE</t>
  </si>
  <si>
    <t>STORAGE ADDITION</t>
  </si>
  <si>
    <t>INNERGY FITNESS / BRUNS</t>
  </si>
  <si>
    <t>REMODEL EXISTING A3 AREA INTO NEW FITNESS CENTER</t>
  </si>
  <si>
    <t>MERCER COUNTY COMMERCIAL BUILDING PERMITS
APRIL, 2023</t>
  </si>
  <si>
    <t>PARKWAY LOCAL SCHOOLS / GAMANN MILLER</t>
  </si>
  <si>
    <t>400 BUCKEYE ST</t>
  </si>
  <si>
    <t>DEMOLITION &amp; REPLACEMENT OF SIGNAGE &amp; BOLLARDS</t>
  </si>
  <si>
    <t>PURA FIESTA / BRUNS CONSULTING LLC</t>
  </si>
  <si>
    <t>107 S SECOND ST</t>
  </si>
  <si>
    <t>ALTERATION INTO A RENTAL SPACE &amp; AN OFFICE AREA</t>
  </si>
  <si>
    <t>DISH WIRELESS / CROWN CASTLE-SMJ</t>
  </si>
  <si>
    <t>1901 INDUSTRIAL DR</t>
  </si>
  <si>
    <t>CELL TOWER UPGRADES &amp; ADDITIONS</t>
  </si>
  <si>
    <t>MDE INVESTMENTS / BRUNS CONSULTING</t>
  </si>
  <si>
    <t>INFINITE BEAUTY BAR / KESSLER HINES DESIGN</t>
  </si>
  <si>
    <t>1945 HAVEMANN RD</t>
  </si>
  <si>
    <t>REMODEL VACANT TENANT SPACE INTO TANNING &amp; FACIAL SALON</t>
  </si>
  <si>
    <t>1025 ELM ST</t>
  </si>
  <si>
    <t>MERCER HEALTH / SHAMBAUGH FIRE PROTECTION</t>
  </si>
  <si>
    <t>PUMP REPLACEMENT &amp; RELOCATION</t>
  </si>
  <si>
    <t>MERCER COUNTY COMMERCIAL BUILDING PERMITS
MAY, 2023</t>
  </si>
  <si>
    <t>WATCH / SMJ INTERNATIONAL</t>
  </si>
  <si>
    <t>10900 US RT 127</t>
  </si>
  <si>
    <t>ANTENNA EQUIPMENT UPGRADE</t>
  </si>
  <si>
    <t>T-MOBILE / SMJ INTERNATIONAL</t>
  </si>
  <si>
    <t>7141 HAVEMANN RD</t>
  </si>
  <si>
    <t>CO-LOCATION PROJECT ON EXISTING TOWER</t>
  </si>
  <si>
    <t>GRAND LAKE FAMILY DENTISTRY / ROSE CONSTRUCTION</t>
  </si>
  <si>
    <t>800 E WAYNT ST</t>
  </si>
  <si>
    <t>VILLAGE OF ROCKFORD / CALDWELL TANKS</t>
  </si>
  <si>
    <t>504 W BRIDGE ST</t>
  </si>
  <si>
    <t>WATER STORAGE ELEVATED TANK</t>
  </si>
  <si>
    <t>BUILDING #20 - SELF SERVICE STORAGE UNIT</t>
  </si>
  <si>
    <t>MUHLENKAMP &amp; ASSOCIATES LLC / BRUNS CONSULTING LLC</t>
  </si>
  <si>
    <t>807 BLUE JACKET DR</t>
  </si>
  <si>
    <t>OFFICE BUILDING ADDITION</t>
  </si>
  <si>
    <t>5134 IT'S IT RD; SHADY LANE 1</t>
  </si>
  <si>
    <t>5134 IT'S IT RD; SHADY LANE 2</t>
  </si>
  <si>
    <t>ELEVATOR MODERNIZATION - FIRE ALARM MODIFICATION TO EXISTING FIRE ALARM</t>
  </si>
  <si>
    <t>CHICKASAW MACHINE &amp; TOOL / BAUMER CONSTRUCTION</t>
  </si>
  <si>
    <t>3050 CHICKASAW RD</t>
  </si>
  <si>
    <t>FAB SHOP ADDITION</t>
  </si>
  <si>
    <t>LAURELS OF SHADE HILL / BUSCHUR ELECTRIC</t>
  </si>
  <si>
    <t>INSTALL NEW SERVICE &amp; GENERATOR</t>
  </si>
  <si>
    <t>DISH WIRELESS / SMJ INTERNATIONAL</t>
  </si>
  <si>
    <t>NEW EQUIPMENT FOR DISH WIRELESS TO EXISTING TOWER</t>
  </si>
  <si>
    <t>VERIZON WIRELESS / SMJ INTERNATIONAL</t>
  </si>
  <si>
    <t>REMOVE &amp; REPLACE ANTENNAS &amp; ASSOCIATED EQUIPMENT</t>
  </si>
  <si>
    <t>VERIZON ANTENNA EQUIPMENT UPGRADE ON EXISTING TOWER</t>
  </si>
  <si>
    <t>MERCER CO FAIRGROUNDS / GARMANN MILLER</t>
  </si>
  <si>
    <t>101 W MARKET ST</t>
  </si>
  <si>
    <t>MARKET HALL RENOVATION TO EXISTING BUILDING &amp; 2 ADDITIONS</t>
  </si>
  <si>
    <t>MERCER COUNTY COMMERCIAL BUILDING PERMITS
JUNE, 2023</t>
  </si>
  <si>
    <t>COLDWATER LUMBER / BRUNS CONSULTING LLC</t>
  </si>
  <si>
    <t>215 E NORTH ST</t>
  </si>
  <si>
    <t>COREY HESS / BRUNS CONSULTING LLC</t>
  </si>
  <si>
    <t>COOPER AVE</t>
  </si>
  <si>
    <t>STORAGE BUILDING #1</t>
  </si>
  <si>
    <t>STORAGE BUILDING #2</t>
  </si>
  <si>
    <t>STANDARD PRINTING CO / TECHNICAL ROOFING OF ST. HENRY</t>
  </si>
  <si>
    <t>123 E MARKET ST</t>
  </si>
  <si>
    <t>ADD CIRCUIT FOR EXISTING TELECOMMUNICATIONS CABINET</t>
  </si>
  <si>
    <t>ST. HENRY ATHLETIC COMPLEX / FARNHAM EQUIPMENT CO</t>
  </si>
  <si>
    <t>4824 OH 119</t>
  </si>
  <si>
    <t>ADDITION OF ADA RAMPS &amp; SEATING PLATFORM</t>
  </si>
  <si>
    <t>DISH WIRELESS / DIAMOND COMMUNICATIONS LLC</t>
  </si>
  <si>
    <t>310 NORTHVIEW DR</t>
  </si>
  <si>
    <t>ADD 3 ANTENNAS, 6 RRU'S, 1 SURGER PROTECTOR, 1 PLATFORM, 1 HYBRID CABLE</t>
  </si>
  <si>
    <t>MERCER COUNTY COMMERCIAL BUILDING PERMITS
JULY, 2023</t>
  </si>
  <si>
    <t>CELINA POLICE DEPT / PREFERRED DESIGN</t>
  </si>
  <si>
    <t>STORAGE ROOM FOR EVIDENCE &amp; EQUIPMENT</t>
  </si>
  <si>
    <t>VERIZON / FULLERTON ENGINEERING</t>
  </si>
  <si>
    <t>REMOVE (3) ATENNAS, (6) RADIOS &amp; CABELING / INSTALL (5) ANTENNAS, (6) RADIOS &amp; CABELING</t>
  </si>
  <si>
    <t>REMOVE (10) ANTENNAS, 9 RADIOTS / INSTALL=(7) ANTENNAS, (6) RADIOS</t>
  </si>
  <si>
    <t>THE WILLHOFF BUILDING / REVIVAL DESIGN STUDIO</t>
  </si>
  <si>
    <t>INTERIOR RENOVATION TO ACCOMMODATE (2) OFFICE TENANTS</t>
  </si>
  <si>
    <t>HAZELNUT COFFEE CO / BRICK STREET STUDIO</t>
  </si>
  <si>
    <t>318 S ASH ST</t>
  </si>
  <si>
    <t>ADDITION - COVERED PAVILION SPACE TO EXISTING COFFEE SHOP</t>
  </si>
  <si>
    <t>WAGON WHEEL NITE CLUB / NATE BOMHOLT ELECTRIC LLC</t>
  </si>
  <si>
    <t>9 W MAIN ST</t>
  </si>
  <si>
    <t>REMOVE OLD O/H &amp; REPLACE W/ NEW U/G; REFEED EXISTING PANELS FOR (2) UPSTAIRS APTS &amp; DOWNSTAIRS NITE CLUB</t>
  </si>
  <si>
    <t>MERCER COUNTY COMMERCIAL BUILDING PERMITS
AUGUST, 2023</t>
  </si>
  <si>
    <t>MERCER HEALTH / HOLTHAUS LACKNER SIGNS</t>
  </si>
  <si>
    <t>8015 MARION DR</t>
  </si>
  <si>
    <t>3 SIGNS FOR IDENTIFICATION</t>
  </si>
  <si>
    <t>MARIA STEIN GRAIN CO / BRUNS CONSULTING LLC</t>
  </si>
  <si>
    <t>ADDITION - EXISTING DIKE ENCLOSURE</t>
  </si>
  <si>
    <t>MINTON VETERINARY SERVICES / BRUNS CONSULTING INC</t>
  </si>
  <si>
    <t>108 W FRANKLIN ST</t>
  </si>
  <si>
    <t>PROPOSED LOAD-OUT BUILDING</t>
  </si>
  <si>
    <t>FIRST BAPTIST CHURCH / IC SIGNS LLC</t>
  </si>
  <si>
    <t>105 S VINE ST</t>
  </si>
  <si>
    <t>DOUBLE FACE ILLUMINATED MONUMENT SIGN W/ LED</t>
  </si>
  <si>
    <t>MERCER HEALTH / EGC CONSTRUCTION CORP</t>
  </si>
  <si>
    <t>REPLACE EXISTING MRI; UPGRADE MINOR FINISHES; MINOR HVAC &amp; ELEC</t>
  </si>
  <si>
    <t>MERCER COUNTY COMMERCIAL BUILDING PERMITS
SEPTEMBER, 2023</t>
  </si>
  <si>
    <t>CORNERSTONE CHAPEL / FANNING-HOWEY ASSOCIATES INC</t>
  </si>
  <si>
    <t>NEW PAVILION</t>
  </si>
  <si>
    <t>AR - LAKEWOOD VILLAGE LLC / ADVANCED CLIMATE SOLUTIONS LLC</t>
  </si>
  <si>
    <t>1927 HAVEMANN RD</t>
  </si>
  <si>
    <t>REPLACE (1) EXISTING SPLIT HVAC SYSTEM</t>
  </si>
  <si>
    <t>RONALD BRUNSWICK / BENDER ELECTRIC</t>
  </si>
  <si>
    <t>342 ANTHONY DR</t>
  </si>
  <si>
    <t>BENARD STREET LIGHTS - SET METER BASE</t>
  </si>
  <si>
    <t>SHOCKMAN LUMBER / BRUNS CONSULTING</t>
  </si>
  <si>
    <t>NEW BUILDING FOR LUMBAR STORAGE</t>
  </si>
  <si>
    <t>PARK GRAND RESORT / BUSCHUR ELECTRIC</t>
  </si>
  <si>
    <t>(6600 BRUCE RD) LOTS 11 MAIN ST; 13 MAIN ST; 1 SHADY LN; AND 2 SHADY LN</t>
  </si>
  <si>
    <t>ELECTRICAL SERVICE 1</t>
  </si>
  <si>
    <t>(6600 BRUCE RD) LOTS 7 MAIN ST; 9MAIN ST; 3SHADY LN; AND 4SHADY LN</t>
  </si>
  <si>
    <t>ELECTRICAL SERVICE 2</t>
  </si>
  <si>
    <t>(6600 BRUCE RD) LOTS 3 MAIN ST; 5 MAIN ST; 5 SHADY LN; AND 6 SHADY LN</t>
  </si>
  <si>
    <t>ELECTRICAL SERVICE 3</t>
  </si>
  <si>
    <t>(6600 BRUCE RD) LOTS 1 MAIN ST; 7 SHADY LN</t>
  </si>
  <si>
    <t>ELECTRICAL SERVICE 4 - NEW METER BANK</t>
  </si>
  <si>
    <t>MCDONALDS / REPRISE DEISGN</t>
  </si>
  <si>
    <t>101 GRANDLAKE RD</t>
  </si>
  <si>
    <t>DEMO &amp; INSTALL OF NEW FREEZER/COOLER BOX W/ INSULATED SLAB</t>
  </si>
  <si>
    <t>5134 ITS IT RD; SHADY LANE  3RD ST. LOTS 6-10</t>
  </si>
  <si>
    <t>NEW ELECTRICAL METER BANK THRU STREET</t>
  </si>
  <si>
    <t>RUSH SPORTS</t>
  </si>
  <si>
    <t>PHASE V - NORTH ARENA REMODEL ON EXISTING FLOORING &amp; EQUIPMENT</t>
  </si>
  <si>
    <t>WRIGHT STATE UNIVERSITY LAKE CAMPUS</t>
  </si>
  <si>
    <t>7600 LAKE CAMPUS DR</t>
  </si>
  <si>
    <t>AMPITHEATER REMODEL - REMOVE &amp; REPLACE EXISTING ROOF STRUCTURE</t>
  </si>
  <si>
    <t>PHASE 3 - REMODEL EXISTING FRONT ENTRY &amp; ADD ADA RAMP; REMODEL PORTION OF LOWER FLOOR FOR WEIGHTROOM</t>
  </si>
  <si>
    <t>PARKWAY SCHOOLS / GARMANN MILLER</t>
  </si>
  <si>
    <t>NEW GREEN HOUSE</t>
  </si>
  <si>
    <t>SPIRITUAL CENTER OF MONTEZUMA / BRUNS BUILDING &amp; DEVELOPMENT</t>
  </si>
  <si>
    <t>6731 ST RT 219</t>
  </si>
  <si>
    <t>ADDITION - ENCLOSING EXISTING PATIO</t>
  </si>
  <si>
    <t>MERCER COUNTY COMMERCIAL BUILDING PERMITS
OCTOBER, 2023</t>
  </si>
  <si>
    <t>TOM BURTCH / BRUNS CONSULTING LLC</t>
  </si>
  <si>
    <t>4900 US RT 33</t>
  </si>
  <si>
    <t>COMMERCIAL KITCHEN</t>
  </si>
  <si>
    <t>AMERICAN TOWER</t>
  </si>
  <si>
    <t>4748 FAIRGROUND RD</t>
  </si>
  <si>
    <t>TOWER ALTERATIONS</t>
  </si>
  <si>
    <t>49 DEGREES / BAUMER CONSTRUCTION</t>
  </si>
  <si>
    <t>851 WEIS</t>
  </si>
  <si>
    <t>NEW STORAGE / FABRICATION / OFFICE FACILITY</t>
  </si>
  <si>
    <t>VILLAGE OF ROCKFORD</t>
  </si>
  <si>
    <t>11446 ST RT 118</t>
  </si>
  <si>
    <t>NEW SERVICE FOR EXISTING WATER TOWER</t>
  </si>
  <si>
    <t>TIMOTHY LENNARTZ / SWARTZ CONTRACTING</t>
  </si>
  <si>
    <t>122 1/2 LAKE ST</t>
  </si>
  <si>
    <t>MERCER COUNTY COMMERCIAL BUILDING PERMITS
NOVEMBER, 2023</t>
  </si>
  <si>
    <t>410 STORAGE / BRUNS CONSULTING</t>
  </si>
  <si>
    <t>JEFF HARTING WAY</t>
  </si>
  <si>
    <t>LIBERTY TOWNSHIP / CARL HUBER</t>
  </si>
  <si>
    <t>1485 FRAHM PIKE</t>
  </si>
  <si>
    <t>ATLAS GROUP OF OHIO LLC / CARL HUBER</t>
  </si>
  <si>
    <t>REMODEL EXISTING OFFICE SPACE INTO NEW BUSINESS</t>
  </si>
  <si>
    <t>LAKEVIEW OFFICES LLC / NORTHWESTERN OHIO SECURITY SYSTEMS</t>
  </si>
  <si>
    <t>441 E MARKET ST</t>
  </si>
  <si>
    <t>FIRE ALARM PANEL REPLACEMENT</t>
  </si>
  <si>
    <t>PEOPLES BANK</t>
  </si>
  <si>
    <t>128 DRAKE ST</t>
  </si>
  <si>
    <t>ADDITION OF ATM</t>
  </si>
  <si>
    <t>4696 ST RT 219</t>
  </si>
  <si>
    <t>ELECTRIC ALTERATION ADDED CIRCUITS (10) FOR COOLERS &amp; FREEZERS</t>
  </si>
  <si>
    <t>RANDALL BEARINGS / BAUMER CONSTRUCTION</t>
  </si>
  <si>
    <t>821 WEIS ST</t>
  </si>
  <si>
    <t>BREAKROOM ADDITION</t>
  </si>
  <si>
    <t>MERCER COUNTY COMMERCIAL BUILDING PERMITS
DECEMBER, 2023</t>
  </si>
  <si>
    <t>CHRIST CHAPEL CHURCH / ABBOTT IMAGE SOLUTIONS</t>
  </si>
  <si>
    <t>2535 WABASH RD</t>
  </si>
  <si>
    <t>EXTERIOR WALL SIGN</t>
  </si>
  <si>
    <t>CHRIST CHAPEL CHURCH</t>
  </si>
  <si>
    <t>MONUMENT LED SIGN</t>
  </si>
  <si>
    <t>JR MANUFACTURING / BRUNS CONSULTING LLC</t>
  </si>
  <si>
    <t>CELINA APARTMENT GROUP LLC / BRUNS-RCS</t>
  </si>
  <si>
    <t>2000 LEGACY LN</t>
  </si>
  <si>
    <t>COMMUNITY BUILDING-OFFICE SPACE; PRIVATE GYM; RESTROOM</t>
  </si>
  <si>
    <t>KOESTERS LAW OFFICE / BRUNS CONSULTING LLC</t>
  </si>
  <si>
    <t>201 E VINE ST</t>
  </si>
  <si>
    <t>DOLLAR GENERAL / ADVANCED CLIMATE SOLUTIONS LLC</t>
  </si>
  <si>
    <t>901 W MAIN ST</t>
  </si>
  <si>
    <t>MINI SPLIT</t>
  </si>
  <si>
    <t>CROWN EQUIPMENT CORP / A1 SPRINKLER</t>
  </si>
  <si>
    <t>410 GRAND LAKE RD</t>
  </si>
  <si>
    <t>DELUGE SYSTEM</t>
  </si>
  <si>
    <t>MERCER COUNTY COMMERCIAL BUILDING PERMITS
JANUARY, 2024</t>
  </si>
  <si>
    <t>PARKWAY LOCAL SCHOOLS / GARMANN MILLER</t>
  </si>
  <si>
    <t>ATHLETIC FACILITY</t>
  </si>
  <si>
    <t>T-MOBILE</t>
  </si>
  <si>
    <t>3571 US RTE 33</t>
  </si>
  <si>
    <t>PAD &amp; GENERATOR</t>
  </si>
  <si>
    <t>1200A SERVICE</t>
  </si>
  <si>
    <t>MERCER COUNTY COMMERCIAL BUILDING PERMITS
FEBRUARY,  2024</t>
  </si>
  <si>
    <t>BOARDWALK VILLAGE REAL ESTATE DEVELOPMENT LLC / BRUNS-RCS</t>
  </si>
  <si>
    <t>815 W BANK RD</t>
  </si>
  <si>
    <t>CONSTRUCT NEW POOL HOUSE FOR PHASE 2 W/ NEW GATHERING AREA, ADA RESTROOM, &amp; MECHANICAL ROOM</t>
  </si>
  <si>
    <t>ST HENRY MIDDLE/HIGH SCHOOL / FANNING HOWEY ASSOCIATES</t>
  </si>
  <si>
    <t>MECHANICAL EQUIPMENT UPGRADES</t>
  </si>
  <si>
    <t>MERCER COUNTY COMMERCIAL BUILDING PERMITS
MARCH,  2024</t>
  </si>
  <si>
    <t>WANGLER HARDWARE / BRUNS CONSULTING LLC</t>
  </si>
  <si>
    <t>1711 ST RT 49</t>
  </si>
  <si>
    <t>BUILDING ENCLOSURE</t>
  </si>
  <si>
    <t>1501-1511 MEADOWVIEW DR</t>
  </si>
  <si>
    <t>REPLACE EXISTING 4004 FACP WITH 4007ES FACP</t>
  </si>
  <si>
    <t>MVP DAIRY / MELINK SOLAR &amp; GEO INC</t>
  </si>
  <si>
    <t>7124 US RT 33</t>
  </si>
  <si>
    <t>GROUND MOUNT SOLAR ARRAY</t>
  </si>
  <si>
    <t>AARON BALLINGER STORAGE UNITS</t>
  </si>
  <si>
    <t>5304 LAKEVISTA LN</t>
  </si>
  <si>
    <t>MARION ELEMENTARY SCHOOL / GARMANN MILLER</t>
  </si>
  <si>
    <t>RENOVATION OF EXISTING SPACE</t>
  </si>
  <si>
    <t>CANOPY</t>
  </si>
  <si>
    <t>STAMMEN INSURANCE / SECURCOM</t>
  </si>
  <si>
    <t>115 S MAIN ST</t>
  </si>
  <si>
    <t>TKN / BRUNS CONSULTING LLC</t>
  </si>
  <si>
    <t>INDUSTRIAL DR</t>
  </si>
  <si>
    <t>MERCER COUNTY SANITARY DEPT / BRUNS-RCS</t>
  </si>
  <si>
    <t>6586 GUADALUPE RD</t>
  </si>
  <si>
    <t>STORAGE BUILDING FOR SANITARY EQUIPMENT &amp; MATERIALS</t>
  </si>
  <si>
    <t>BRYCE BEDWELL / TECHNICAL ROOFING OF ST HENRY</t>
  </si>
  <si>
    <t>125 N ENTERPRISE ST</t>
  </si>
  <si>
    <t>MEMBRANE ROOF OVERLAY</t>
  </si>
  <si>
    <t>MERCER COUNTY SHERIFF'S DEPT / BRUNS - RCS</t>
  </si>
  <si>
    <t>MOORMAN HARTING &amp; CO / BRUNS CONSULTING LLC</t>
  </si>
  <si>
    <t>815 W MAIN ST</t>
  </si>
  <si>
    <t>1845 E MARKET ST; BLDG #21</t>
  </si>
  <si>
    <t>SELF SERVICE STORAGE UNITS</t>
  </si>
  <si>
    <t>MORVILIUS OPERA HOUSE</t>
  </si>
  <si>
    <t>101 NORTH WAYNE</t>
  </si>
  <si>
    <t>MERCER COUNTY COMMERCIAL BUILDING PERMITS
APRIL, 2024</t>
  </si>
  <si>
    <t>BOARDWALK REAL ESTATE DEVELOPMENT / BRUNS-RCS</t>
  </si>
  <si>
    <t>815 WEST BANK RD</t>
  </si>
  <si>
    <t>PHASE 2 - OUTDOOR POOL</t>
  </si>
  <si>
    <t>MERCER COUNTY WAGNER SUBDIVISION SANITARY SEWER / AREA ELECTRIC</t>
  </si>
  <si>
    <t>4605 SAINT ANTHONY RD</t>
  </si>
  <si>
    <t>NEW SERVICE &amp; GENERATOR TO SEWAGE LIFT STATION</t>
  </si>
  <si>
    <t>MERCER COUNTY FAIRGROUNDS / BRUNS CONSULTING LLC</t>
  </si>
  <si>
    <t>ELECTRICAL MODIFICATIONS</t>
  </si>
  <si>
    <t>S3B DAYLIGHT DONUTS / BRUNS-RCS</t>
  </si>
  <si>
    <t>222 W LOGAN ST</t>
  </si>
  <si>
    <t>RESTAURANT W/ DRIVE THRU WINDOW</t>
  </si>
  <si>
    <t>MINTON VETERINARY SERVICES / BRUNS CONSULTING LLC</t>
  </si>
  <si>
    <t>BREAK ROOM &amp; MECHANICAL ROOM RENOVATION</t>
  </si>
  <si>
    <t>MERCER COUNTY COMMERCIAL BUILDING PERMITS
MAY, 2024</t>
  </si>
  <si>
    <t>OUTDOOR ADVERTISING</t>
  </si>
  <si>
    <t>7551 ST RT 118</t>
  </si>
  <si>
    <t>ADVERTISING SIGN</t>
  </si>
  <si>
    <t>BOARDWALK MARKETPLACE / BRUNS-RCS</t>
  </si>
  <si>
    <t>739 WEST BANK RD</t>
  </si>
  <si>
    <t>PUBLIC RESTROOM FOR YEAR ROUND USE AT BOARDWALK MARKETPLACE</t>
  </si>
  <si>
    <t>DREAM DIPPERS / BRUNS-RCS</t>
  </si>
  <si>
    <t>733 WEST BANK RD</t>
  </si>
  <si>
    <t>SHED BOUTIQUE BUILDING FOR ICE CREAM SHOP AT BOARDWALK MARKETPLACE (SEASONAL USE)</t>
  </si>
  <si>
    <t>THE SHIPYARD - UPPER DECK / RCS CONSTRUCTION</t>
  </si>
  <si>
    <t>REMODEL EXISTING KITCHEN FOR NEW GAS FIRED COMMERCIAL COOKING APPLIANCES</t>
  </si>
  <si>
    <t>LAMM INSURANCE / PREFERRED DESIGN</t>
  </si>
  <si>
    <t>6420 ST RT 119</t>
  </si>
  <si>
    <t>ADDITION TO EXISTING OFFICE BUILDING</t>
  </si>
  <si>
    <t>902 N MAIN ST</t>
  </si>
  <si>
    <t>CEMLEB PROPERTIES / RETHMAN DESIGN</t>
  </si>
  <si>
    <t>8187 BOOSTER DR</t>
  </si>
  <si>
    <t>SCHWIETERMAN</t>
  </si>
  <si>
    <t>6924 STAEGER RD</t>
  </si>
  <si>
    <t>SHOUSE / STORAGE BUILDING</t>
  </si>
  <si>
    <t>MERCER COUNTY COMMERCIAL BUILDING PERMITS
JUNE, 2024</t>
  </si>
  <si>
    <t>FOUR STAR VETERINARY SERVICE / BRUNS CONSULTING LLC</t>
  </si>
  <si>
    <t>2265 VENTURE DR</t>
  </si>
  <si>
    <t>WOLTERS PROFESSIONAL BUILDING / CARL HUBER</t>
  </si>
  <si>
    <t>8089 BOOSTER</t>
  </si>
  <si>
    <t>NEW OFFICE AREA &amp; NEW GATHERING AREA SEPARATED BY FIRE BARRIER WALL</t>
  </si>
  <si>
    <t>MARSHALLS / DAVID PORTS ARCHITECT</t>
  </si>
  <si>
    <t>1990 HAVEMANN RD</t>
  </si>
  <si>
    <t>CARRIAGE WERKS / TECHNICAL ROOFING OF ST. HENRY</t>
  </si>
  <si>
    <t>MERCER HEALTH GRAND LAKE MOB / MKM ARCHITECTURE &amp; DESIGN</t>
  </si>
  <si>
    <t>1025 GRAND LAKE RD</t>
  </si>
  <si>
    <t>RENOVATION OF EXISTING MEDICAL OFFICE BUILDING</t>
  </si>
  <si>
    <t>AT&amp;T / FULLERTON ENGINEERING</t>
  </si>
  <si>
    <t>CELL TOWER UPGRADES</t>
  </si>
  <si>
    <t>MERCER COUNTY COMMISSIONERS</t>
  </si>
  <si>
    <t>4560 US RT 127</t>
  </si>
  <si>
    <t>MERCER COUNTY COMMERCIAL BUILDING PERMITS
JULY, 2024</t>
  </si>
  <si>
    <t>FT RECOVERY PUBLIC LIBRARY / REVIVAL DESIGN STUDIO</t>
  </si>
  <si>
    <t>113 N WAYNE ST</t>
  </si>
  <si>
    <t>INTERIOR RENOVATION OF EXISTING BREAKROOM</t>
  </si>
  <si>
    <t>RENOVATION OF CIRCULATION DESK AREA &amp; EXISTING RESTROOMS - TURN 1 RR INTO OFFICE</t>
  </si>
  <si>
    <t>FT RECOVERY OPERA HOUSE / BRUNS CONSULTING LLC</t>
  </si>
  <si>
    <t>101 N WAYNE ST</t>
  </si>
  <si>
    <t>OFFICE RENOVATION</t>
  </si>
  <si>
    <t>KNIGHTS OF ST. JOHN / BRUNS CONSULTING LLC</t>
  </si>
  <si>
    <t>UPDATE ELECTRICAL SERVICE</t>
  </si>
  <si>
    <t>ABOVE &amp; BEYOND DAYCARE / BRUNS-RCS</t>
  </si>
  <si>
    <t>ADDITION - NEW CLASSROOM &amp; GYM/EXERCISE ROOM AREA</t>
  </si>
  <si>
    <t>FORT RECOVERY VILLAGE / CAPITAL ELECTRIC</t>
  </si>
  <si>
    <t>NE CORNER OF N ELM &amp; BUTLER</t>
  </si>
  <si>
    <t>TRAFFIC SIGNAL POWER2586</t>
  </si>
  <si>
    <t>GRAND LAKE PACKAGING LLC / SHOCKMAN LUMBER</t>
  </si>
  <si>
    <t>7160 ST RT 118</t>
  </si>
  <si>
    <t>REBUILD</t>
  </si>
  <si>
    <t>MERCER COUNTY COMMERCIAL BUILDING PERMITS
AUGUST, 2024</t>
  </si>
  <si>
    <t>BOARDWALK BAR &amp; GRILL / BRUNS-RCS</t>
  </si>
  <si>
    <t>ADDITION FOR KITCHEN; REMODEL BAR AREA</t>
  </si>
  <si>
    <t>CELINA ELEMENTARY SCHOOL / VULCAN FIRE PROTECTION</t>
  </si>
  <si>
    <t>REPLACE XISTING SPRINKLER HEADS</t>
  </si>
  <si>
    <t>UPS</t>
  </si>
  <si>
    <t>FIRE ALARM SYSTEM</t>
  </si>
  <si>
    <t>WESTWOOD BEHAVIORAL HEALTH</t>
  </si>
  <si>
    <t>329 E MARKET ST</t>
  </si>
  <si>
    <t>400 S ASH ST</t>
  </si>
  <si>
    <t>BRYSON PARK RESTROOM BUILDING</t>
  </si>
  <si>
    <t>950 FAIRGROUND RD</t>
  </si>
  <si>
    <t>NEW RESTROOM BUILDING IN PARK</t>
  </si>
  <si>
    <t>PAX MACHINE WORKS INC / PARADISE ENERGY SOLUTIONS</t>
  </si>
  <si>
    <t>GRID TIED, ROOF MOUNTED SOLAR SYSTEM</t>
  </si>
  <si>
    <t>VERIZON WIRELESS / PRICKEL ELECTRIC</t>
  </si>
  <si>
    <t>3442 SIEGRIST JUTTE RD</t>
  </si>
  <si>
    <t>CELL TOWER MODIFICATION / ANTENNA CHANGE</t>
  </si>
  <si>
    <t>KOZY KAMPBROUND / BUSCHUR ELECTRIC</t>
  </si>
  <si>
    <t>5134 ITS IT RD; LOTS 651, 652, 653, 654, 655, 656 BUCKEYE COVE</t>
  </si>
  <si>
    <t>NEW CAMPSITE ELECTRIC</t>
  </si>
  <si>
    <t>THE SHIPYARD / BRUNS-RCS</t>
  </si>
  <si>
    <t>REMODEL EXISTING BASEMENT FOR FOOD PREP &amp; RESTROOM AREA</t>
  </si>
  <si>
    <t>5134 ITS IT RD; LOTS 645, 646, 647, 648, 649, 650 LAKEVIEW CIRCLE</t>
  </si>
  <si>
    <t>5134 ITS IT RD; LOTS 665, 666, 667, 668, 669, 670 BUCKEYE COVE</t>
  </si>
  <si>
    <t>CONSOLIDATED HUNTER HEATING &amp; PLUMBING INC / TECHNICAL ROOFING OF ST. HENRY</t>
  </si>
  <si>
    <t>334 GODFREY AVE</t>
  </si>
  <si>
    <t>AGRACEL / BRUNS GENERAL CONTRACTOR</t>
  </si>
  <si>
    <t>8360 ALBERS RD</t>
  </si>
  <si>
    <t>SPEC BUILDING</t>
  </si>
  <si>
    <t>WINANS / MT STUDIO</t>
  </si>
  <si>
    <t>208 S MAIN ST</t>
  </si>
  <si>
    <t>CITIZENS NATIONAL BANK OF BLUFFTON / OHIO BASEMENT AUTHORITY</t>
  </si>
  <si>
    <t>1220 IRMSCHER BLVD</t>
  </si>
  <si>
    <t>(7) HELICAL PIERS</t>
  </si>
  <si>
    <t>I1</t>
  </si>
  <si>
    <t>MERCER COUNTY COMMERCIAL BUILDING PERMITS
SEPTEMBER, 2024</t>
  </si>
  <si>
    <t>MERCER COUNTY COMMERCIAL BUILDING PERMITS
OCTOBER, 2024</t>
  </si>
  <si>
    <t>FERGUSON ENTERPRISES / NUCOR</t>
  </si>
  <si>
    <t>INSTALL STORAGE RACKS INSIDE WAREHOUSE</t>
  </si>
  <si>
    <t>J &amp; M MFG CO / BRUNS BUILDING &amp; DEVELOPMENT</t>
  </si>
  <si>
    <t>MANUFACTURING AREA ADDITION</t>
  </si>
  <si>
    <t>NEW SELF-STORAGE BUILDING - BUILDING #22</t>
  </si>
  <si>
    <t>HI TECH WIRE / BRUNS CONSULTING LLC</t>
  </si>
  <si>
    <t>T MOBILE / AMERICAN TOWER</t>
  </si>
  <si>
    <t>COLLOCATION OF NEW CARRIER ON EXISTING TOWER</t>
  </si>
  <si>
    <t>CELINA APARTMENT GROUP LLC</t>
  </si>
  <si>
    <t>NEW 3-STORY 24-UNIT APARTMENT BUILDING</t>
  </si>
  <si>
    <t>CELL SITE ANTENNA CHANGE &amp; CABINET ADD</t>
  </si>
  <si>
    <t>GARDENS AT ST HENRY / SPRINT ELECTRIC INC</t>
  </si>
  <si>
    <t>522 WESTERN AVE</t>
  </si>
  <si>
    <t>CIRCUITS/RECEPTACLES TO SERVE NON-INVASIVE VENTILATORS</t>
  </si>
  <si>
    <t>TRUSTWELL LIVING AT MILLER PLACE / GILLMORE SECURITY</t>
  </si>
  <si>
    <t>1506 MEADOWVIEW DR</t>
  </si>
  <si>
    <t>FIRE ALARM EQUIPMENT UPGRADE</t>
  </si>
  <si>
    <t>MERCER COUNTY COMMERCIAL BUILDING PERMITS
NOVEMBER, 2024</t>
  </si>
  <si>
    <t>CELINA OHIO STORAGE / LUGINBILL CONSTRUCTION LLC</t>
  </si>
  <si>
    <t>500 MEYER RD</t>
  </si>
  <si>
    <t>MINI STORAGE BUILDING</t>
  </si>
  <si>
    <t>FOUNDATIONS BEHAVIORAL HEALTH SERVICES / SIGNS OHIO</t>
  </si>
  <si>
    <t>4761 ST RT 29</t>
  </si>
  <si>
    <t>MONUMENT SIGN</t>
  </si>
  <si>
    <t>CITY OF CELINA / RCS CONSTRUCTION</t>
  </si>
  <si>
    <t>CONSTRUCT NEW BASEBALL DUGOUT W/ STORAGE &amp; RESTROOMS</t>
  </si>
  <si>
    <t>AT&amp;T</t>
  </si>
  <si>
    <t>JOSHUA &amp; KATHERINE WUEBKER / OGW ENERGY RESOURCES</t>
  </si>
  <si>
    <t>317 WAKINS RD</t>
  </si>
  <si>
    <t>SOLAR PANELS</t>
  </si>
  <si>
    <t>817 WEIS ST</t>
  </si>
  <si>
    <t>RANDALL BEARINGS INC / NUWAVE</t>
  </si>
  <si>
    <t>INSTALL NEW FIRE ALARM SYSTEM</t>
  </si>
  <si>
    <t>COLDWATER PICNIC STORAGE BUILDING / BRUNS CONSULTING</t>
  </si>
  <si>
    <t>CELINA BOARD OF EDUCATION / GARMANN MILLER</t>
  </si>
  <si>
    <t>615 E WAYNE ST</t>
  </si>
  <si>
    <t>NEW HIGH SCHOOL BUILDING GRADES 7-12</t>
  </si>
  <si>
    <t>BRUNS BUILDING SUPPLY / BRUNS BUILDING &amp; DEVELOPMENT</t>
  </si>
  <si>
    <t>ALTERATION OF EXISTING WAREHOUSE TO BUSINESS OFFICE AREA</t>
  </si>
  <si>
    <t>MERCER HEALTH GALLERIA / SIGNS OHIO</t>
  </si>
  <si>
    <t>NEW FLEX FACES &amp; CABINET</t>
  </si>
  <si>
    <t>MERCER COUNTY COMMERCIAL BUILDING PERMITS
DECEMBER, 2024</t>
  </si>
  <si>
    <t>OHIO INDIANA ROOFING / BRUNS BUILDING &amp; DEVELOPMENT</t>
  </si>
  <si>
    <t>5404 FT RECOVERY MINSTER RD</t>
  </si>
  <si>
    <t>COLD STORAGE FACILITY</t>
  </si>
  <si>
    <t>BW MARKETPLACE TIKI BAR &amp; FOOD HUT / RCS CONSTRUCTION</t>
  </si>
  <si>
    <t>757 W BANK RD</t>
  </si>
  <si>
    <t>NEW TIKI BAR &amp; FOOD HUT</t>
  </si>
  <si>
    <t>PARKWAY LOCAL SCHOOLS / SECURCOM</t>
  </si>
  <si>
    <t>FIRE ALARM FOR WHOLE SCHOOL</t>
  </si>
  <si>
    <t>MERCER COUNTY COMMERCIAL BUILDING PERMITS
JANUARY, 2025</t>
  </si>
  <si>
    <t>HOLESHOT ACCESSORIES / ALLIANCE ENGINEERING</t>
  </si>
  <si>
    <t>157 N MAIN ST</t>
  </si>
  <si>
    <t>REPAIR FOUNDATION OF BUILDING THAT BURNT DOWN</t>
  </si>
  <si>
    <t>LAURELS OF SHANE HILL</t>
  </si>
  <si>
    <t>FIRE ALARM REPLACEMENT</t>
  </si>
  <si>
    <t>TRACTOR SUPPLY CO / CMS-NEXTECH</t>
  </si>
  <si>
    <t>4581 ST RT 127</t>
  </si>
  <si>
    <t>REPLACE (3) ROOFTOP UNITS</t>
  </si>
  <si>
    <t>ANTENNA REPLACEMENT</t>
  </si>
  <si>
    <t>3 PEAKS ENTERPRISE LLC</t>
  </si>
  <si>
    <t>120 TERRACE AVE</t>
  </si>
  <si>
    <t>MERCER RESIDENTIAL SERVICES</t>
  </si>
  <si>
    <t>1517 GREENVIEW DR</t>
  </si>
  <si>
    <t>REPLACE 4004 FACP W/ 4007ES</t>
  </si>
  <si>
    <t>CELINA ALUMINUM PRECISION TECH / MEGA CITY FIRE PROTECTION</t>
  </si>
  <si>
    <t>7057 STAEGER RD</t>
  </si>
  <si>
    <t>INSTALL NEW FIRE ALARM SYSTEM W/ VOICE EVACUATION</t>
  </si>
  <si>
    <t>REMOVE &amp; REPLACE ANTENNAS &amp; ETC.</t>
  </si>
  <si>
    <t>441 GRAND LAKE RD</t>
  </si>
  <si>
    <t>MODIFY EQUIPMENT ON TOWER &amp; ADD CABINET</t>
  </si>
  <si>
    <t>MERCER COUNTY COMMERCIAL BUILDING PERMITS
FEBRUARY,  2025</t>
  </si>
  <si>
    <t>OHIO RECYCLING INC / BRUNS CONSULTING LLC</t>
  </si>
  <si>
    <t>MARION MIDDLE SCHOOL / GARMANN MILLER</t>
  </si>
  <si>
    <t>NEW MIDDLE SCHOOL</t>
  </si>
  <si>
    <t>THE WILLOW</t>
  </si>
  <si>
    <t>1011 N MAIN ST</t>
  </si>
  <si>
    <t>REMOVE (2) SMALL RESTROOMS &amp; REPLACE WITH (1) ADA RESTROOM</t>
  </si>
  <si>
    <t>MAMA BEARS ICE HOUSE</t>
  </si>
  <si>
    <t>1909 HAVEMANN RD</t>
  </si>
  <si>
    <t>VENDING MACHINE STRUCTURE FOR ICE</t>
  </si>
  <si>
    <t>VERIZON WIRELESS / SBA</t>
  </si>
  <si>
    <t>7437 US RT 127</t>
  </si>
  <si>
    <t>REMOVE &amp; REPLACE ANTENNAS &amp; RRHS</t>
  </si>
  <si>
    <t>DIVINE LITTLE ONES LEARNING CENTER</t>
  </si>
  <si>
    <t>214 N WAYNE ST</t>
  </si>
  <si>
    <t>MERCER COUNTY COMMERCIAL BUILDING PERMITS
MARCH,  2025</t>
  </si>
  <si>
    <t>CELINA PUBLIC WORKS / PREFERRED DESIGN</t>
  </si>
  <si>
    <t>711 HIERHOLZER ST</t>
  </si>
  <si>
    <t>PRE-ENGINEERED METAL BUILDING</t>
  </si>
  <si>
    <t>S49LLC / PREFERRED DESIGN</t>
  </si>
  <si>
    <t>149 HARVEST DR</t>
  </si>
  <si>
    <t>3000A UPGRADE</t>
  </si>
  <si>
    <t>IN-OH STATELINE BAR / BAUMER CONSTRUCTION</t>
  </si>
  <si>
    <t>160 ST RT 29</t>
  </si>
  <si>
    <t>COVERED PATIO</t>
  </si>
  <si>
    <t>CELINA MOOSE LODGE #1473 / GARMANN MILLER</t>
  </si>
  <si>
    <t>EB FUEL STOPS CELINA LLC / SUMMIT LOCATIONS</t>
  </si>
  <si>
    <t>BOARDWALK BAR &amp; GRILL / KOORSEN FIRE &amp; SECURITY</t>
  </si>
  <si>
    <t>UPDATE NOZZLE COVERAGE; INSTALL SPLASH GUARD TO FRYER</t>
  </si>
  <si>
    <t>NEW GYMNASTICS AREA ADDITION</t>
  </si>
  <si>
    <t>WAGON WHEEL NITE CLUB / BRUNS CONSULTING LLC</t>
  </si>
  <si>
    <t>HOOD REPLACEMENT</t>
  </si>
  <si>
    <t>VAV BOX &amp; CONTROLS REPLACEMENT</t>
  </si>
  <si>
    <t>MERCER COUNTY COMMERCIAL BUILDING PERMITS
APRIL, 2025</t>
  </si>
  <si>
    <t>7138 ST RT 219</t>
  </si>
  <si>
    <t>BOURBON BAR / BRUNS CONSULTING LLC</t>
  </si>
  <si>
    <t>112 N WAYNE ST</t>
  </si>
  <si>
    <t>BOURBON BAR</t>
  </si>
  <si>
    <t>THE SHIPYARD / BRUNS</t>
  </si>
  <si>
    <t>PHASE 2 - BASEBALL AREA - REMODEL EXISTING BASEMENT AREA FOR BATTING CAGE &amp; TRAINING AREA</t>
  </si>
  <si>
    <t>WET WILLY'S TRUCK WASH / ALLIANCE ENGINEERING</t>
  </si>
  <si>
    <t>4695 US 127</t>
  </si>
  <si>
    <t>ADDITION - TRUCK WASH</t>
  </si>
  <si>
    <t>MERCER HEALTH UROLOGY CLINIC / RCS CONSTRUCTION</t>
  </si>
  <si>
    <t>909 E WAYNE ST; STE 106</t>
  </si>
  <si>
    <t>RENOVATION OF TENANT SPACE TO NE WUROLOGY OUTPATIENT CLINIC</t>
  </si>
  <si>
    <t>SOH2142 MENDON WEST / GPD GROUP</t>
  </si>
  <si>
    <t>5763 ST RT 707</t>
  </si>
  <si>
    <t>AT&amp;T CELL TOWER &amp; EQUIPMENT</t>
  </si>
  <si>
    <t>CELINA PHYSICAL THERAPY / TECHNICAL ROOFING OF ST HENRY</t>
  </si>
  <si>
    <t>326 MAIN ST S</t>
  </si>
  <si>
    <t>INSTALLATION OF NEW DURO-LAST MEMBRANE ROOF</t>
  </si>
  <si>
    <t>JAMES GETMAN / SUMMIT LOCATIONS</t>
  </si>
  <si>
    <t>2049 E LIVINGSTON ST</t>
  </si>
  <si>
    <t>INSTALL OFF-PREMISE OUTDOOR ADVERTISING SIGN</t>
  </si>
  <si>
    <t>PANTHER CUBS CORNER</t>
  </si>
  <si>
    <t>160 E WALNUT ST</t>
  </si>
  <si>
    <t>MERCER COUNTY COMMERCIAL BUILDING PERMITS
MAY, 2025</t>
  </si>
  <si>
    <t>BURKETTSVILLE GARAGE / RUCHTY BUILDERS INC</t>
  </si>
  <si>
    <t>33 W MAIN ST</t>
  </si>
  <si>
    <t>NEW REPAIR GARAGE &amp; OFFICE SPACE</t>
  </si>
  <si>
    <t>COOPER FARMS INC / BRUNS CONSULTING LLC</t>
  </si>
  <si>
    <t>2351 WABASH RD</t>
  </si>
  <si>
    <t>REPLACE ELEVATOR IN DUMP BUILDING; CONSTRUCT (2) GRAIN BINS</t>
  </si>
  <si>
    <t>FRED WENDELN</t>
  </si>
  <si>
    <t>CUT-RITE MANUFACTURING / PREFERRED DESIGN</t>
  </si>
  <si>
    <t>1945 SR 119</t>
  </si>
  <si>
    <t>BUILDING FOR WATER JETTING OF MATERIALS</t>
  </si>
  <si>
    <t>BUILDING TO STORE MATERIALS FROM MANUFACTURING PROCESS</t>
  </si>
  <si>
    <t>ADDITION TO EXISTING OFFICE</t>
  </si>
  <si>
    <t>RJ CORMAN RAILROAD CO JESSAMINE STATION PIKE / BRUNS CONSULTING LLC</t>
  </si>
  <si>
    <t>8056 ALBERS RD</t>
  </si>
  <si>
    <t>ST HENRY HIGH/MIDDLE SCHOOL / SECURCOM</t>
  </si>
  <si>
    <t>COLDWATER ROSE HOLDINGS / SIGNS OHIO</t>
  </si>
  <si>
    <t>NEW MONUMENT SIGN</t>
  </si>
  <si>
    <t>BASIC GRAIN PRODUCTS / JOHNSON CONTROLS</t>
  </si>
  <si>
    <t>INSTALL CELL PHONE COMMUNICATOR</t>
  </si>
  <si>
    <t>MERCER COUNTY COMMERCIAL BUILDING PERMITS
JUNE, 2025</t>
  </si>
  <si>
    <t>ERWIN BROTHERS TRUCK STOP / BURNS DISTRIBUTING</t>
  </si>
  <si>
    <t>CONVENIENCE STORE / NEW FUELING CANOPY-WEST / NEW FUELING STATION-NORTH</t>
  </si>
  <si>
    <t>STARLIGHT MOVIE DRIVE-IN</t>
  </si>
  <si>
    <t>1889 US RT 127</t>
  </si>
  <si>
    <t>NEW KITCHEN HOOD FIRE SUPPRESSION SYSTEM</t>
  </si>
  <si>
    <t>BW MARKETPLACE / RCS CONSTRUCTION</t>
  </si>
  <si>
    <t>745 W BANK RD</t>
  </si>
  <si>
    <t>PAVILION STRUCTURE FOR LEISURE VIEWING OF VOLLEYBALL GAMES</t>
  </si>
  <si>
    <t>MARCOS PIZZA / ARCHITECTURE BY DESIGN</t>
  </si>
  <si>
    <t>INTERIOR ALTERATIONS FOR PICK-UP / CARRY-OUT FOOD SERVICE RESTAURANT</t>
  </si>
  <si>
    <t>MERCER COUNTY ESC / OVIS</t>
  </si>
  <si>
    <t>540 E MARKET SST</t>
  </si>
  <si>
    <t>FIRE ALARM UPGRADE</t>
  </si>
  <si>
    <t>WEITZEL INDUSTRIAL LLC / WABASH ENGINEERING</t>
  </si>
  <si>
    <t>315 BURKETTSVILLE ST. HENRY RD</t>
  </si>
  <si>
    <t>NEW BUILDING FOR HVAC BUSINESS</t>
  </si>
  <si>
    <t>MERCER COUNTY COMMERCIAL BUILDING PERMITS
JULY, 2025</t>
  </si>
  <si>
    <t>OPERA HOUSE RENOVATION - PHASE 2</t>
  </si>
  <si>
    <t>3 PEAKS ENTERPRISE LLC / BRUNS CONSULTING LLC</t>
  </si>
  <si>
    <t>CARRY-OUT RENOVATION</t>
  </si>
  <si>
    <t>MERCER CO FAIRGROUNDS / BRUNS CONSULTING LLC</t>
  </si>
  <si>
    <t>GRAND EVEN CENTER EXHIBITION HALL</t>
  </si>
  <si>
    <t>FT RECOVERY AREA ARTS COUNCIL / FREYTAG</t>
  </si>
  <si>
    <t>NON-STRUCTURAL STOREFRONT REPLACEMENT</t>
  </si>
  <si>
    <t>(18) UNIT APARTMENT BUILDING - 12 UNITS (2)BED; 6 UNITS (1)BED</t>
  </si>
  <si>
    <t>CITY OF CELINA / GARMANN MILLER</t>
  </si>
  <si>
    <t>303 S MARKET ST; 119 E FULTON ST; 225 2 MAIN ST; 224 S MAIN ST; 117 S LAKE SHORE DR</t>
  </si>
  <si>
    <t>CONSTRUCTION OF 5 NEW OVER STREET ARCHES</t>
  </si>
  <si>
    <t>AT&amp;T / PYRAMID NETWORK SERVICES</t>
  </si>
  <si>
    <t>2745 ST RT 716</t>
  </si>
  <si>
    <t>ANTENNA &amp; EQUIPMENT ALTERATIONS</t>
  </si>
  <si>
    <t>JR MANUFACTURING INC / ACE SPRINKLER</t>
  </si>
  <si>
    <t>1401 INDUSTRIAL DR</t>
  </si>
  <si>
    <t>FIRE SPRINKLER INSTALLATION</t>
  </si>
  <si>
    <t>BASIC GRAIN / BRUNS GENERAL CONTRACTOR</t>
  </si>
  <si>
    <t>ADDITION OF A PRE-ENGINEERED WAREHOUSE</t>
  </si>
  <si>
    <t>VILLAGE OF FORT RECOVERY</t>
  </si>
  <si>
    <t>ELEVATED WATER TOWER</t>
  </si>
  <si>
    <t>WABASH MUTUAL TELEPHONE CO / BRUNS CONSULTING LLC</t>
  </si>
  <si>
    <t>118 E MARKET ST</t>
  </si>
  <si>
    <t>MERCER COUNTY COMMERCIAL BUILDING PERMITS
AUGUST, 2025</t>
  </si>
  <si>
    <t>WAYNE OIL CO INC</t>
  </si>
  <si>
    <t>KERNS CHEVROLET GMC</t>
  </si>
  <si>
    <t>422 W LOGAN ST</t>
  </si>
  <si>
    <t>AUTO DEALERSHIP</t>
  </si>
  <si>
    <t>FIVE POINT RENTAL PROPERTIES / BRUNS CONSULTING LLC</t>
  </si>
  <si>
    <t>APARTMENT REMODEL</t>
  </si>
  <si>
    <t>MERCER COUNTY COMMERCIAL BUILDING PERMITS
SEPTEMBER, 2025</t>
  </si>
  <si>
    <t>PLAZA LANES</t>
  </si>
  <si>
    <t>114 E FORST ST</t>
  </si>
  <si>
    <t>NEW STORAGE AREA FOR WALK-IN COOLER/FREEZER &amp; FOOD PREP AREA</t>
  </si>
  <si>
    <t>BIG K MILLS INC / BRUNS CONSULTING LLC</t>
  </si>
  <si>
    <t>2491 SHARPSBURG RD</t>
  </si>
  <si>
    <t>FEED MILL ADDITION</t>
  </si>
  <si>
    <t>ELEGANCE SALON LLC / TOM TREMPER ARCHITECT</t>
  </si>
  <si>
    <t>541 ST RT 118</t>
  </si>
  <si>
    <t>TENANT BUILDOUT FOR NEW TENANT</t>
  </si>
  <si>
    <t>ODNR / TRI-STAR CAREER COMPACT</t>
  </si>
  <si>
    <t>1200 WEST BANKRD</t>
  </si>
  <si>
    <t>CONSTRUCTION OF NEW SHELTER HOUSE</t>
  </si>
  <si>
    <t>CELINA PROPERTY GROUP LLC / ALLIANCE ENGINEERING</t>
  </si>
  <si>
    <t>100 N MAIN ST</t>
  </si>
  <si>
    <t>ALTER 2ND FLOOR INTO 2 APARTMENTS</t>
  </si>
  <si>
    <t>MARATHON HEALTH / SIGN SERVICE PRO</t>
  </si>
  <si>
    <t>640 E MAIN ST</t>
  </si>
  <si>
    <t>REMOVE &amp; INSTALL SIGNAGE</t>
  </si>
  <si>
    <t>MERCER COUNTY COMMERCIAL BUILDING PERMITS
OCTOBER, 2025</t>
  </si>
  <si>
    <t>MERCER COUNTY ELKS / GARMANN MILLER</t>
  </si>
  <si>
    <t>3242 US RT 127</t>
  </si>
  <si>
    <t>TEMPORARY OFFICES IN CART BARN</t>
  </si>
  <si>
    <t>CARRIAGE WERKES / BRUNS CONSULTING</t>
  </si>
  <si>
    <t>ADDITION - BODY SHOP</t>
  </si>
  <si>
    <t>CITY OF CELINA FIRE DEPT / GARMANN MILLER</t>
  </si>
  <si>
    <t>202 N MAIN ST</t>
  </si>
  <si>
    <t>REMODEL EXISTING GROUND FLOOR OFFICE TO CREATE NEW SLEEPING QUARTERS</t>
  </si>
  <si>
    <t>NEW GOLF COURSE CLUBHOUSE</t>
  </si>
  <si>
    <t>KROGER / EVERON</t>
  </si>
  <si>
    <t>1955 HAVEMANN RD</t>
  </si>
  <si>
    <t>TAKEOVER &amp; REPLACE COMMUNICATION (FIRE ALARM)</t>
  </si>
  <si>
    <t>NATIVITY OF BLESSED VIRGIN RECTORY / RAYS REFRIGERATION INC</t>
  </si>
  <si>
    <t>6524 CASSELLA MONTEZUMA RD</t>
  </si>
  <si>
    <t>OIL BOILER</t>
  </si>
  <si>
    <t>I3</t>
  </si>
  <si>
    <t>PEEL'S PIT STOP</t>
  </si>
  <si>
    <t>MODULAR ICE DISPENSER</t>
  </si>
  <si>
    <t>MERCER COUNTY COMMERCIAL BUILDING PERMITS
NOVEMBER, 2025</t>
  </si>
  <si>
    <t>CELINA PRO HEALTH / BASIC ELECTRICAL SERVICES</t>
  </si>
  <si>
    <t>801 PRO DR</t>
  </si>
  <si>
    <t>ELECTRICAL ALTERATION OF WATER ROOM</t>
  </si>
  <si>
    <t>MANPOWER / SIGN SERVICE PRO</t>
  </si>
  <si>
    <t>1915 HAVEMANN RD</t>
  </si>
  <si>
    <t>PYLON FACE REPLACEMENTS &amp; DOOR VINYL</t>
  </si>
  <si>
    <t>THE SHIPYARD / KOORSEN FIRE &amp; SECURITY</t>
  </si>
  <si>
    <t>HOOD SUPPRESSION</t>
  </si>
  <si>
    <t>TECHNICON DESIGN GROUP</t>
  </si>
  <si>
    <t>2930 ST RT 118</t>
  </si>
  <si>
    <t>NEW TRUCK WASH</t>
  </si>
  <si>
    <t>ROCKFORD UNITED METHODIST CHURCH / KORE CONSTRUCTION SERVICES</t>
  </si>
  <si>
    <t>951 MARKET ST</t>
  </si>
  <si>
    <t>NEW CHURCH BUILDING</t>
  </si>
  <si>
    <t>IMMACULATE CONCEPTION CHURCH / RAYS REFRIGERATION INC</t>
  </si>
  <si>
    <t>222 W WAYNE ST; PACT BUILDING</t>
  </si>
  <si>
    <t>STEAM BOILER REPLACEMENT</t>
  </si>
  <si>
    <t>MERCER COUNTY COMMERCIAL BUILDING PERMITS
DECEMBER, 2025</t>
  </si>
  <si>
    <t>MERCER HEALTH COMMUNITY MEDICAL CENTER</t>
  </si>
  <si>
    <t>950 S MAIN ST</t>
  </si>
  <si>
    <t>REMODEL EXISTING OUTPATIENT MEDICAL CLINIC TO URGENT CARE CLINIC</t>
  </si>
  <si>
    <t>PARK NATIONAL BANK / BRUMBAUGH CONSTRUCTION</t>
  </si>
  <si>
    <t>117 N WAYNE ST</t>
  </si>
  <si>
    <t>NEW TELLER STATION CANOPY</t>
  </si>
  <si>
    <t>DOLLAR GENERAL</t>
  </si>
  <si>
    <t>906 W LOGAN ST</t>
  </si>
  <si>
    <t>ELECTRIC FOR REPLACED COOLERS, FREEZERS, &amp; END CAP</t>
  </si>
  <si>
    <t>EAGLE VIEW STORAGE LLC / ALLIANCE ENGINEERING</t>
  </si>
  <si>
    <t>4696 US RT 127; BUILDING #1</t>
  </si>
  <si>
    <t>RV STORAGE BUILDING</t>
  </si>
  <si>
    <t>4696 US RT 127; BUILDING #2</t>
  </si>
  <si>
    <t>BOAT STORAGE BUILDING</t>
  </si>
  <si>
    <t>4696 US RT 127; BUILDING #3</t>
  </si>
  <si>
    <t>STORE-N-LOCK BUILDING</t>
  </si>
  <si>
    <t>CELINA WATER TREATMENT PLANT / JOHN YOHE</t>
  </si>
  <si>
    <t>ELEVATOR MONITORING FIRE ALARM</t>
  </si>
  <si>
    <t>CELINA EAGLES 1291 / BRUNS</t>
  </si>
  <si>
    <t>1400 ST RT 703</t>
  </si>
  <si>
    <t>NEW COVERED PATIO &amp; BAR AREA W/ STAGE AREA ON WEST &amp; EAST END &amp; NEW DECK AREA</t>
  </si>
  <si>
    <t>VOGEL CAR WASH / BRUNS CONSULTING LLC</t>
  </si>
  <si>
    <t>1010 FT RECOVERY MINSTER RD</t>
  </si>
  <si>
    <t>NEW CAR WASH</t>
  </si>
  <si>
    <t>ADD WATERFLOW &amp; TAMPER TO EXISTING FIRE ALARM SYSTEM</t>
  </si>
  <si>
    <t>MERCER COUNTY COMMERCIAL BUILDING PERMITS
JANUARY, 2026</t>
  </si>
  <si>
    <t>ST. HENRY MIDDLE SCHOOL / WAIBEL ENERGY SYSTEMS</t>
  </si>
  <si>
    <t>REPLACE (3) 60 TON CHILLERS</t>
  </si>
  <si>
    <t>H4</t>
  </si>
  <si>
    <t>ANGELA MCABEE</t>
  </si>
  <si>
    <t>112 W BUTLER ST</t>
  </si>
  <si>
    <t>MERCER COUNTY COMMERCIAL BUILDING PERMITS
FEBRUARY,  2026</t>
  </si>
  <si>
    <t>THE UPS STORE</t>
  </si>
  <si>
    <t>1978 HAVEMANN RD</t>
  </si>
  <si>
    <t>MARION TOWNSHIP PARK / BRUNS CONSULTING</t>
  </si>
  <si>
    <t>ST JOHNS RD</t>
  </si>
  <si>
    <t>HUELSMAN TRUCKING / BRUNS CONSULTING LLC</t>
  </si>
  <si>
    <t>8037 MARION DR</t>
  </si>
  <si>
    <t>ST. HENRY DAIRY DREAM / BENDER ELECTRIC</t>
  </si>
  <si>
    <t>2351 SR 118</t>
  </si>
  <si>
    <t>200A TO 400A UPGRADE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</si>
</sst>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164" formatCode="m/d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i/>
      <sz val="15"/>
      <color theme="1"/>
      <name val="Calibri"/>
      <family val="2"/>
      <scheme val="minor"/>
    </font>
    <font>
      <b/>
      <sz val="11"/>
      <color rgb="FFE40082"/>
      <name val="Calibri"/>
      <family val="2"/>
      <scheme val="minor"/>
    </font>
    <font>
      <b/>
      <sz val="11"/>
      <color rgb="FFCD006E"/>
      <name val="Calibri"/>
      <family val="2"/>
      <scheme val="minor"/>
    </font>
    <font>
      <b/>
      <sz val="11"/>
      <color rgb="FFE90051"/>
      <name val="Calibri"/>
      <family val="2"/>
      <scheme val="minor"/>
    </font>
    <font>
      <b/>
      <sz val="11"/>
      <color rgb="FFD4003D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2" borderId="0" xfId="0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2" fontId="0" fillId="0" borderId="0" xfId="0" applyNumberFormat="1"/>
    <xf numFmtId="0" fontId="0" fillId="2" borderId="0" xfId="0" applyFill="1" applyAlignment="1">
      <alignment horizontal="center"/>
    </xf>
    <xf numFmtId="0" fontId="0" fillId="3" borderId="0" xfId="0" applyFill="1"/>
    <xf numFmtId="0" fontId="1" fillId="3" borderId="0" xfId="0" applyFont="1" applyFill="1" applyAlignment="1">
      <alignment horizontal="right"/>
    </xf>
    <xf numFmtId="42" fontId="1" fillId="3" borderId="0" xfId="0" applyNumberFormat="1" applyFont="1" applyFill="1"/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42" fontId="0" fillId="0" borderId="0" xfId="0" applyNumberFormat="1" applyAlignment="1">
      <alignment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vertical="center"/>
    </xf>
    <xf numFmtId="0" fontId="0" fillId="3" borderId="0" xfId="0" applyFill="1" applyAlignment="1">
      <alignment vertical="center" wrapText="1"/>
    </xf>
    <xf numFmtId="0" fontId="1" fillId="3" borderId="0" xfId="0" applyFont="1" applyFill="1" applyAlignment="1">
      <alignment horizontal="right" vertical="center"/>
    </xf>
    <xf numFmtId="42" fontId="1" fillId="3" borderId="0" xfId="0" applyNumberFormat="1" applyFont="1" applyFill="1" applyAlignment="1">
      <alignment vertical="center"/>
    </xf>
    <xf numFmtId="164" fontId="0" fillId="0" borderId="0" xfId="0" applyNumberFormat="1" applyAlignment="1">
      <alignment horizontal="center" vertical="center" wrapText="1"/>
    </xf>
    <xf numFmtId="42" fontId="0" fillId="0" borderId="0" xfId="0" applyNumberFormat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1" fillId="3" borderId="0" xfId="0" applyFont="1" applyFill="1" applyAlignment="1">
      <alignment horizontal="right" vertical="center" wrapText="1"/>
    </xf>
    <xf numFmtId="42" fontId="1" fillId="3" borderId="0" xfId="0" applyNumberFormat="1" applyFont="1" applyFill="1" applyAlignment="1">
      <alignment vertical="center" wrapText="1"/>
    </xf>
    <xf numFmtId="0" fontId="0" fillId="3" borderId="0" xfId="0" applyFill="1" applyAlignment="1">
      <alignment wrapText="1"/>
    </xf>
    <xf numFmtId="0" fontId="1" fillId="3" borderId="0" xfId="0" applyFont="1" applyFill="1" applyAlignment="1">
      <alignment horizontal="right" wrapText="1"/>
    </xf>
    <xf numFmtId="42" fontId="1" fillId="3" borderId="0" xfId="0" applyNumberFormat="1" applyFont="1" applyFill="1" applyAlignment="1">
      <alignment wrapText="1"/>
    </xf>
    <xf numFmtId="0" fontId="0" fillId="0" borderId="0" xfId="0" applyAlignment="1">
      <alignment wrapText="1"/>
    </xf>
    <xf numFmtId="0" fontId="0" fillId="2" borderId="0" xfId="0" applyFill="1" applyAlignment="1">
      <alignment vertical="center" wrapText="1"/>
    </xf>
    <xf numFmtId="0" fontId="1" fillId="2" borderId="0" xfId="0" applyFont="1" applyFill="1" applyAlignment="1">
      <alignment horizontal="right" vertical="center" wrapText="1"/>
    </xf>
    <xf numFmtId="42" fontId="1" fillId="2" borderId="0" xfId="0" applyNumberFormat="1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3" fontId="0" fillId="0" borderId="0" xfId="0" applyNumberFormat="1" applyAlignment="1">
      <alignment vertical="center" wrapText="1"/>
    </xf>
    <xf numFmtId="3" fontId="1" fillId="3" borderId="0" xfId="0" applyNumberFormat="1" applyFont="1" applyFill="1" applyAlignment="1">
      <alignment horizontal="right" vertical="center"/>
    </xf>
    <xf numFmtId="3" fontId="0" fillId="0" borderId="0" xfId="0" applyNumberFormat="1" applyAlignment="1">
      <alignment horizontal="right" vertical="center" wrapText="1"/>
    </xf>
    <xf numFmtId="3" fontId="1" fillId="2" borderId="0" xfId="0" applyNumberFormat="1" applyFont="1" applyFill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16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2" fontId="4" fillId="0" borderId="0" xfId="0" applyNumberFormat="1" applyFont="1" applyAlignment="1">
      <alignment vertical="center" wrapText="1"/>
    </xf>
    <xf numFmtId="3" fontId="4" fillId="0" borderId="0" xfId="0" applyNumberFormat="1" applyFont="1" applyAlignment="1">
      <alignment horizontal="right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/>
    <xf numFmtId="16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42" fontId="6" fillId="0" borderId="0" xfId="0" applyNumberFormat="1" applyFont="1" applyAlignment="1">
      <alignment vertical="center" wrapText="1"/>
    </xf>
    <xf numFmtId="3" fontId="6" fillId="0" borderId="0" xfId="0" applyNumberFormat="1" applyFont="1" applyAlignment="1">
      <alignment horizontal="right" vertical="center" wrapText="1"/>
    </xf>
    <xf numFmtId="0" fontId="7" fillId="2" borderId="0" xfId="0" applyFont="1" applyFill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42" fontId="8" fillId="0" borderId="0" xfId="0" applyNumberFormat="1" applyFont="1" applyAlignment="1">
      <alignment vertical="center" wrapText="1"/>
    </xf>
    <xf numFmtId="3" fontId="8" fillId="0" borderId="0" xfId="0" applyNumberFormat="1" applyFont="1" applyAlignment="1">
      <alignment horizontal="right" vertical="center" wrapText="1"/>
    </xf>
    <xf numFmtId="0" fontId="9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worksheet" Target="worksheets/sheet13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50" Type="http://schemas.openxmlformats.org/officeDocument/2006/relationships/calcChain" Target="calcChain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45" Type="http://schemas.openxmlformats.org/officeDocument/2006/relationships/worksheet" Target="worksheets/sheet14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A6E2C-7AB5-4A58-8E38-765B7EB4A3E9}">
  <sheetPr>
    <tabColor theme="8" tint="-0.499984740745262"/>
    <pageSetUpPr fitToPage="1"/>
  </sheetPr>
  <dimension ref="A1:H10"/>
  <sheetViews>
    <sheetView workbookViewId="0">
      <pane ySplit="2" topLeftCell="A3" activePane="bottomLeft" state="frozen"/>
      <selection pane="bottomLeft" sqref="A1:H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0</v>
      </c>
      <c r="B1" s="60"/>
      <c r="C1" s="60"/>
      <c r="D1" s="60"/>
      <c r="E1" s="60"/>
      <c r="F1" s="60"/>
      <c r="G1" s="60"/>
      <c r="H1" s="60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41649</v>
      </c>
      <c r="B3" s="3">
        <v>7704</v>
      </c>
      <c r="C3" t="s">
        <v>9</v>
      </c>
      <c r="D3" t="s">
        <v>10</v>
      </c>
      <c r="E3" t="s">
        <v>11</v>
      </c>
      <c r="F3" t="s">
        <v>12</v>
      </c>
      <c r="G3" s="4">
        <v>660000</v>
      </c>
      <c r="H3" s="5" t="s">
        <v>13</v>
      </c>
    </row>
    <row r="4" spans="1:8" x14ac:dyDescent="0.25">
      <c r="A4" s="2">
        <v>41654</v>
      </c>
      <c r="B4" s="3">
        <v>7716</v>
      </c>
      <c r="C4" t="s">
        <v>14</v>
      </c>
      <c r="D4" t="s">
        <v>15</v>
      </c>
      <c r="E4" t="s">
        <v>11</v>
      </c>
      <c r="F4" t="s">
        <v>16</v>
      </c>
      <c r="G4" s="4">
        <v>3300</v>
      </c>
      <c r="H4" s="5" t="s">
        <v>17</v>
      </c>
    </row>
    <row r="5" spans="1:8" x14ac:dyDescent="0.25">
      <c r="A5" s="2">
        <v>41662</v>
      </c>
      <c r="B5" s="3">
        <v>7777</v>
      </c>
      <c r="C5" t="s">
        <v>18</v>
      </c>
      <c r="D5" t="s">
        <v>19</v>
      </c>
      <c r="E5" t="s">
        <v>11</v>
      </c>
      <c r="F5" t="s">
        <v>20</v>
      </c>
      <c r="G5" s="4">
        <v>0</v>
      </c>
      <c r="H5" s="5" t="s">
        <v>21</v>
      </c>
    </row>
    <row r="6" spans="1:8" x14ac:dyDescent="0.25">
      <c r="A6" s="2">
        <v>41663</v>
      </c>
      <c r="B6" s="3">
        <v>7722</v>
      </c>
      <c r="C6" t="s">
        <v>22</v>
      </c>
      <c r="D6" t="s">
        <v>23</v>
      </c>
      <c r="E6" t="s">
        <v>24</v>
      </c>
      <c r="F6" t="s">
        <v>25</v>
      </c>
      <c r="G6" s="4">
        <v>1500000</v>
      </c>
      <c r="H6" s="5" t="s">
        <v>26</v>
      </c>
    </row>
    <row r="7" spans="1:8" x14ac:dyDescent="0.25">
      <c r="A7" s="2">
        <v>41663</v>
      </c>
      <c r="B7" s="3">
        <v>7760</v>
      </c>
      <c r="C7" t="s">
        <v>22</v>
      </c>
      <c r="D7" t="s">
        <v>23</v>
      </c>
      <c r="E7" t="s">
        <v>24</v>
      </c>
      <c r="F7" t="s">
        <v>27</v>
      </c>
      <c r="G7" s="4">
        <v>100000</v>
      </c>
      <c r="H7" s="5" t="s">
        <v>26</v>
      </c>
    </row>
    <row r="8" spans="1:8" x14ac:dyDescent="0.25">
      <c r="A8" s="2">
        <v>41663</v>
      </c>
      <c r="B8" s="3">
        <v>7761</v>
      </c>
      <c r="C8" t="s">
        <v>22</v>
      </c>
      <c r="D8" t="s">
        <v>23</v>
      </c>
      <c r="E8" t="s">
        <v>24</v>
      </c>
      <c r="F8" t="s">
        <v>28</v>
      </c>
      <c r="G8" s="4">
        <v>80000</v>
      </c>
      <c r="H8" s="5" t="s">
        <v>26</v>
      </c>
    </row>
    <row r="9" spans="1:8" x14ac:dyDescent="0.25">
      <c r="A9" s="2">
        <v>41669</v>
      </c>
      <c r="B9" s="3">
        <v>7787</v>
      </c>
      <c r="C9" t="s">
        <v>29</v>
      </c>
      <c r="D9" t="s">
        <v>30</v>
      </c>
      <c r="E9" t="s">
        <v>11</v>
      </c>
      <c r="F9" t="s">
        <v>31</v>
      </c>
      <c r="G9" s="4">
        <v>25000</v>
      </c>
      <c r="H9" s="5" t="s">
        <v>17</v>
      </c>
    </row>
    <row r="10" spans="1:8" x14ac:dyDescent="0.25">
      <c r="A10" s="6"/>
      <c r="B10" s="6"/>
      <c r="C10" s="6"/>
      <c r="D10" s="6"/>
      <c r="E10" s="6"/>
      <c r="F10" s="7" t="s">
        <v>32</v>
      </c>
      <c r="G10" s="8">
        <f>SUM(G3:G9)</f>
        <v>2368300</v>
      </c>
    </row>
  </sheetData>
  <mergeCells count="1">
    <mergeCell ref="A1:H1"/>
  </mergeCells>
  <printOptions horizontalCentered="1" gridLines="1"/>
  <pageMargins left="0" right="0" top="0" bottom="0.75" header="0" footer="0.3"/>
  <pageSetup scale="87" fitToHeight="2" orientation="landscape" r:id="rId1"/>
  <headerFooter>
    <oddFooter>&amp;C&amp;P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A5173-C26B-4CC3-AF88-E562D74A6929}">
  <sheetPr>
    <tabColor theme="8" tint="-0.499984740745262"/>
  </sheetPr>
  <dimension ref="A1:H15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241</v>
      </c>
      <c r="B1" s="60"/>
      <c r="C1" s="60"/>
      <c r="D1" s="60"/>
      <c r="E1" s="60"/>
      <c r="F1" s="60"/>
      <c r="G1" s="60"/>
      <c r="H1" s="60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41913</v>
      </c>
      <c r="B3" s="3">
        <v>8402</v>
      </c>
      <c r="C3" t="s">
        <v>242</v>
      </c>
      <c r="D3" t="s">
        <v>272</v>
      </c>
      <c r="E3" t="s">
        <v>129</v>
      </c>
      <c r="F3" t="s">
        <v>31</v>
      </c>
      <c r="G3" s="4">
        <v>275000</v>
      </c>
      <c r="H3" s="5" t="s">
        <v>150</v>
      </c>
    </row>
    <row r="4" spans="1:8" x14ac:dyDescent="0.25">
      <c r="A4" s="2">
        <v>41914</v>
      </c>
      <c r="B4" s="3">
        <v>8376</v>
      </c>
      <c r="C4" t="s">
        <v>243</v>
      </c>
      <c r="D4" t="s">
        <v>244</v>
      </c>
      <c r="E4" t="s">
        <v>87</v>
      </c>
      <c r="F4" t="s">
        <v>31</v>
      </c>
      <c r="G4" s="4">
        <v>200000</v>
      </c>
      <c r="H4" s="5" t="s">
        <v>58</v>
      </c>
    </row>
    <row r="5" spans="1:8" x14ac:dyDescent="0.25">
      <c r="A5" s="2">
        <v>41919</v>
      </c>
      <c r="B5" s="3">
        <v>8451</v>
      </c>
      <c r="C5" t="s">
        <v>245</v>
      </c>
      <c r="D5" t="s">
        <v>246</v>
      </c>
      <c r="E5" t="s">
        <v>11</v>
      </c>
      <c r="F5" t="s">
        <v>247</v>
      </c>
      <c r="G5" s="4">
        <v>1000</v>
      </c>
      <c r="H5" s="5" t="s">
        <v>21</v>
      </c>
    </row>
    <row r="6" spans="1:8" x14ac:dyDescent="0.25">
      <c r="A6" s="2">
        <v>41923</v>
      </c>
      <c r="B6" s="3">
        <v>8447</v>
      </c>
      <c r="C6" t="s">
        <v>182</v>
      </c>
      <c r="D6" t="s">
        <v>183</v>
      </c>
      <c r="E6" t="s">
        <v>184</v>
      </c>
      <c r="F6" t="s">
        <v>248</v>
      </c>
      <c r="G6" s="4" t="s">
        <v>249</v>
      </c>
      <c r="H6" s="5" t="s">
        <v>44</v>
      </c>
    </row>
    <row r="7" spans="1:8" x14ac:dyDescent="0.25">
      <c r="A7" s="2">
        <v>41927</v>
      </c>
      <c r="B7" s="3">
        <v>8497</v>
      </c>
      <c r="C7" t="s">
        <v>250</v>
      </c>
      <c r="D7" t="s">
        <v>251</v>
      </c>
      <c r="E7" t="s">
        <v>11</v>
      </c>
      <c r="F7" t="s">
        <v>252</v>
      </c>
      <c r="G7" s="4">
        <v>4500</v>
      </c>
      <c r="H7" s="5" t="s">
        <v>21</v>
      </c>
    </row>
    <row r="8" spans="1:8" x14ac:dyDescent="0.25">
      <c r="A8" s="2">
        <v>41929</v>
      </c>
      <c r="B8" s="3">
        <v>8462</v>
      </c>
      <c r="C8" t="s">
        <v>253</v>
      </c>
      <c r="D8" t="s">
        <v>254</v>
      </c>
      <c r="E8" t="s">
        <v>255</v>
      </c>
      <c r="F8" t="s">
        <v>256</v>
      </c>
      <c r="G8" s="4">
        <v>1400000</v>
      </c>
      <c r="H8" s="5" t="s">
        <v>44</v>
      </c>
    </row>
    <row r="9" spans="1:8" x14ac:dyDescent="0.25">
      <c r="A9" s="2">
        <v>41932</v>
      </c>
      <c r="B9" s="3">
        <v>8507</v>
      </c>
      <c r="C9" t="s">
        <v>257</v>
      </c>
      <c r="D9" t="s">
        <v>258</v>
      </c>
      <c r="E9" t="s">
        <v>259</v>
      </c>
      <c r="F9" t="s">
        <v>231</v>
      </c>
      <c r="G9" s="4">
        <v>0</v>
      </c>
      <c r="H9" s="5" t="s">
        <v>44</v>
      </c>
    </row>
    <row r="10" spans="1:8" x14ac:dyDescent="0.25">
      <c r="A10" s="2">
        <v>41933</v>
      </c>
      <c r="B10" s="3">
        <v>8363</v>
      </c>
      <c r="C10" t="s">
        <v>260</v>
      </c>
      <c r="D10" t="s">
        <v>261</v>
      </c>
      <c r="E10" t="s">
        <v>61</v>
      </c>
      <c r="F10" t="s">
        <v>262</v>
      </c>
      <c r="G10" s="4">
        <v>1575000</v>
      </c>
      <c r="H10" s="5" t="s">
        <v>51</v>
      </c>
    </row>
    <row r="11" spans="1:8" x14ac:dyDescent="0.25">
      <c r="A11" s="2">
        <v>41933</v>
      </c>
      <c r="B11" s="3">
        <v>8421</v>
      </c>
      <c r="C11" t="s">
        <v>263</v>
      </c>
      <c r="D11" t="s">
        <v>264</v>
      </c>
      <c r="E11" t="s">
        <v>11</v>
      </c>
      <c r="F11" t="s">
        <v>100</v>
      </c>
      <c r="G11" s="4">
        <v>20000</v>
      </c>
      <c r="H11" s="5" t="s">
        <v>21</v>
      </c>
    </row>
    <row r="12" spans="1:8" x14ac:dyDescent="0.25">
      <c r="A12" s="2">
        <v>41934</v>
      </c>
      <c r="B12" s="3">
        <v>8459</v>
      </c>
      <c r="C12" t="s">
        <v>265</v>
      </c>
      <c r="D12" t="s">
        <v>64</v>
      </c>
      <c r="E12" t="s">
        <v>11</v>
      </c>
      <c r="F12" t="s">
        <v>266</v>
      </c>
      <c r="G12" s="4">
        <v>350000</v>
      </c>
      <c r="H12" s="5" t="s">
        <v>21</v>
      </c>
    </row>
    <row r="13" spans="1:8" x14ac:dyDescent="0.25">
      <c r="A13" s="2">
        <v>41941</v>
      </c>
      <c r="B13" s="3">
        <v>8492</v>
      </c>
      <c r="C13" t="s">
        <v>267</v>
      </c>
      <c r="D13" t="s">
        <v>268</v>
      </c>
      <c r="E13" t="s">
        <v>68</v>
      </c>
      <c r="F13" t="s">
        <v>31</v>
      </c>
      <c r="G13" s="4" t="s">
        <v>249</v>
      </c>
      <c r="H13" s="5" t="s">
        <v>21</v>
      </c>
    </row>
    <row r="14" spans="1:8" x14ac:dyDescent="0.25">
      <c r="A14" s="2">
        <v>41941</v>
      </c>
      <c r="B14" s="3">
        <v>8533</v>
      </c>
      <c r="C14" t="s">
        <v>269</v>
      </c>
      <c r="D14" t="s">
        <v>270</v>
      </c>
      <c r="E14" t="s">
        <v>87</v>
      </c>
      <c r="F14" t="s">
        <v>231</v>
      </c>
      <c r="G14" s="4">
        <v>0</v>
      </c>
      <c r="H14" s="5" t="s">
        <v>44</v>
      </c>
    </row>
    <row r="15" spans="1:8" x14ac:dyDescent="0.25">
      <c r="A15" s="6"/>
      <c r="B15" s="6"/>
      <c r="C15" s="6"/>
      <c r="D15" s="6"/>
      <c r="E15" s="6"/>
      <c r="F15" s="7" t="s">
        <v>271</v>
      </c>
      <c r="G15" s="8">
        <f>SUM(G3:G14)</f>
        <v>3825500</v>
      </c>
    </row>
  </sheetData>
  <mergeCells count="1">
    <mergeCell ref="A1:H1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984D3-5845-412B-AABF-DFE685726392}">
  <sheetPr>
    <tabColor theme="8" tint="-0.499984740745262"/>
  </sheetPr>
  <dimension ref="A1:I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2697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30" x14ac:dyDescent="0.25">
      <c r="A3" s="22">
        <v>44679</v>
      </c>
      <c r="B3" s="17">
        <v>20220984</v>
      </c>
      <c r="C3" s="12" t="s">
        <v>2698</v>
      </c>
      <c r="D3" s="12" t="s">
        <v>2699</v>
      </c>
      <c r="E3" s="12" t="s">
        <v>1573</v>
      </c>
      <c r="F3" s="12" t="s">
        <v>2700</v>
      </c>
      <c r="G3" s="23">
        <v>30000</v>
      </c>
      <c r="H3" s="38">
        <v>250</v>
      </c>
      <c r="I3" s="24" t="s">
        <v>21</v>
      </c>
    </row>
    <row r="4" spans="1:9" x14ac:dyDescent="0.25">
      <c r="A4" s="22">
        <v>44679</v>
      </c>
      <c r="B4" s="17">
        <v>20220796</v>
      </c>
      <c r="C4" s="12" t="s">
        <v>1788</v>
      </c>
      <c r="D4" s="12" t="s">
        <v>2155</v>
      </c>
      <c r="E4" s="12" t="s">
        <v>950</v>
      </c>
      <c r="F4" s="12" t="s">
        <v>2701</v>
      </c>
      <c r="G4" s="23">
        <v>478000</v>
      </c>
      <c r="H4" s="38">
        <v>10155</v>
      </c>
      <c r="I4" s="24" t="s">
        <v>51</v>
      </c>
    </row>
    <row r="5" spans="1:9" ht="45" x14ac:dyDescent="0.25">
      <c r="A5" s="22">
        <v>44679</v>
      </c>
      <c r="B5" s="17">
        <v>20220857</v>
      </c>
      <c r="C5" s="12" t="s">
        <v>2702</v>
      </c>
      <c r="D5" s="12" t="s">
        <v>2703</v>
      </c>
      <c r="E5" s="12" t="s">
        <v>950</v>
      </c>
      <c r="F5" s="12" t="s">
        <v>2704</v>
      </c>
      <c r="G5" s="23">
        <v>45000</v>
      </c>
      <c r="H5" s="38">
        <v>1800</v>
      </c>
      <c r="I5" s="24" t="s">
        <v>2381</v>
      </c>
    </row>
    <row r="6" spans="1:9" x14ac:dyDescent="0.25">
      <c r="A6" s="31"/>
      <c r="B6" s="31"/>
      <c r="C6" s="31"/>
      <c r="D6" s="31"/>
      <c r="E6" s="31"/>
      <c r="F6" s="32" t="s">
        <v>105</v>
      </c>
      <c r="G6" s="33">
        <f>SUM(G3:G5)</f>
        <v>553000</v>
      </c>
      <c r="H6" s="39">
        <f>SUM(H3:H5)</f>
        <v>12205</v>
      </c>
      <c r="I6" s="12"/>
    </row>
  </sheetData>
  <mergeCells count="1">
    <mergeCell ref="A1:I1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0D662-9704-4C7B-9481-AFAC8EB49D27}">
  <sheetPr>
    <tabColor theme="8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2705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45" x14ac:dyDescent="0.25">
      <c r="A3" s="22">
        <v>44684</v>
      </c>
      <c r="B3" s="17">
        <v>20220912</v>
      </c>
      <c r="C3" s="12" t="s">
        <v>2706</v>
      </c>
      <c r="D3" s="12" t="s">
        <v>2707</v>
      </c>
      <c r="E3" s="12" t="s">
        <v>995</v>
      </c>
      <c r="F3" s="12" t="s">
        <v>2708</v>
      </c>
      <c r="G3" s="23">
        <v>520000</v>
      </c>
      <c r="H3" s="38">
        <v>1670</v>
      </c>
      <c r="I3" s="24" t="s">
        <v>2318</v>
      </c>
    </row>
    <row r="4" spans="1:9" ht="30" x14ac:dyDescent="0.25">
      <c r="A4" s="22">
        <v>44684</v>
      </c>
      <c r="B4" s="17">
        <v>20221107</v>
      </c>
      <c r="C4" s="12" t="s">
        <v>2709</v>
      </c>
      <c r="D4" s="12" t="s">
        <v>1925</v>
      </c>
      <c r="E4" s="12" t="s">
        <v>950</v>
      </c>
      <c r="F4" s="12" t="s">
        <v>2710</v>
      </c>
      <c r="G4" s="23">
        <v>100000</v>
      </c>
      <c r="H4" s="38">
        <v>22479</v>
      </c>
      <c r="I4" s="24" t="s">
        <v>2711</v>
      </c>
    </row>
    <row r="5" spans="1:9" ht="30" x14ac:dyDescent="0.25">
      <c r="A5" s="22">
        <v>44684</v>
      </c>
      <c r="B5" s="17">
        <v>20220965</v>
      </c>
      <c r="C5" s="12" t="s">
        <v>2712</v>
      </c>
      <c r="D5" s="12" t="s">
        <v>2713</v>
      </c>
      <c r="E5" s="12" t="s">
        <v>950</v>
      </c>
      <c r="F5" s="12" t="s">
        <v>2714</v>
      </c>
      <c r="G5" s="23">
        <v>101000</v>
      </c>
      <c r="H5" s="38">
        <v>5100</v>
      </c>
      <c r="I5" s="24" t="s">
        <v>2169</v>
      </c>
    </row>
    <row r="6" spans="1:9" ht="30" x14ac:dyDescent="0.25">
      <c r="A6" s="22">
        <v>44692</v>
      </c>
      <c r="B6" s="17">
        <v>20221230</v>
      </c>
      <c r="C6" s="12" t="s">
        <v>2715</v>
      </c>
      <c r="D6" s="12" t="s">
        <v>2716</v>
      </c>
      <c r="E6" s="12" t="s">
        <v>2179</v>
      </c>
      <c r="F6" s="12" t="s">
        <v>2717</v>
      </c>
      <c r="G6" s="23">
        <v>15000</v>
      </c>
      <c r="H6" s="38">
        <v>100</v>
      </c>
      <c r="I6" s="24" t="s">
        <v>44</v>
      </c>
    </row>
    <row r="7" spans="1:9" ht="30" x14ac:dyDescent="0.25">
      <c r="A7" s="22">
        <v>44692</v>
      </c>
      <c r="B7" s="17">
        <v>20221096</v>
      </c>
      <c r="C7" s="12" t="s">
        <v>2718</v>
      </c>
      <c r="D7" s="12" t="s">
        <v>2290</v>
      </c>
      <c r="E7" s="12" t="s">
        <v>2179</v>
      </c>
      <c r="F7" s="12" t="s">
        <v>2719</v>
      </c>
      <c r="G7" s="23">
        <v>190000</v>
      </c>
      <c r="H7" s="38">
        <v>0</v>
      </c>
      <c r="I7" s="24" t="s">
        <v>218</v>
      </c>
    </row>
    <row r="8" spans="1:9" ht="30" x14ac:dyDescent="0.25">
      <c r="A8" s="22">
        <v>44692</v>
      </c>
      <c r="B8" s="17">
        <v>20221324</v>
      </c>
      <c r="C8" s="12" t="s">
        <v>2720</v>
      </c>
      <c r="D8" s="12" t="s">
        <v>2721</v>
      </c>
      <c r="E8" s="12" t="s">
        <v>960</v>
      </c>
      <c r="F8" s="12" t="s">
        <v>2722</v>
      </c>
      <c r="G8" s="23">
        <v>4200</v>
      </c>
      <c r="H8" s="38">
        <v>44</v>
      </c>
      <c r="I8" s="24" t="s">
        <v>2236</v>
      </c>
    </row>
    <row r="9" spans="1:9" ht="45" x14ac:dyDescent="0.25">
      <c r="A9" s="22">
        <v>44700</v>
      </c>
      <c r="B9" s="17">
        <v>20221220</v>
      </c>
      <c r="C9" s="12" t="s">
        <v>2723</v>
      </c>
      <c r="D9" s="12" t="s">
        <v>2724</v>
      </c>
      <c r="E9" s="12" t="s">
        <v>2179</v>
      </c>
      <c r="F9" s="12" t="s">
        <v>2725</v>
      </c>
      <c r="G9" s="23">
        <v>30140</v>
      </c>
      <c r="H9" s="38">
        <v>1000</v>
      </c>
      <c r="I9" s="24" t="s">
        <v>2227</v>
      </c>
    </row>
    <row r="10" spans="1:9" ht="30" x14ac:dyDescent="0.25">
      <c r="A10" s="22">
        <v>44700</v>
      </c>
      <c r="B10" s="17">
        <v>20221355</v>
      </c>
      <c r="C10" s="12" t="s">
        <v>2726</v>
      </c>
      <c r="D10" s="12" t="s">
        <v>2727</v>
      </c>
      <c r="E10" s="12" t="s">
        <v>943</v>
      </c>
      <c r="F10" s="12" t="s">
        <v>2728</v>
      </c>
      <c r="G10" s="23">
        <v>15000</v>
      </c>
      <c r="H10" s="38">
        <v>1</v>
      </c>
      <c r="I10" s="24" t="s">
        <v>51</v>
      </c>
    </row>
    <row r="11" spans="1:9" ht="30" x14ac:dyDescent="0.25">
      <c r="A11" s="22">
        <v>44700</v>
      </c>
      <c r="B11" s="17">
        <v>20221189</v>
      </c>
      <c r="C11" s="12" t="s">
        <v>2729</v>
      </c>
      <c r="D11" s="12" t="s">
        <v>2730</v>
      </c>
      <c r="E11" s="12" t="s">
        <v>950</v>
      </c>
      <c r="F11" s="12" t="s">
        <v>2465</v>
      </c>
      <c r="G11" s="23">
        <v>1400000</v>
      </c>
      <c r="H11" s="38">
        <v>27360</v>
      </c>
      <c r="I11" s="24" t="s">
        <v>2516</v>
      </c>
    </row>
    <row r="12" spans="1:9" ht="30" x14ac:dyDescent="0.25">
      <c r="A12" s="22">
        <v>44707</v>
      </c>
      <c r="B12" s="17">
        <v>20221319</v>
      </c>
      <c r="C12" s="12" t="s">
        <v>2731</v>
      </c>
      <c r="D12" s="12" t="s">
        <v>2158</v>
      </c>
      <c r="E12" s="12" t="s">
        <v>960</v>
      </c>
      <c r="F12" s="12" t="s">
        <v>2732</v>
      </c>
      <c r="G12" s="23">
        <v>200000</v>
      </c>
      <c r="H12" s="38">
        <v>16000</v>
      </c>
      <c r="I12" s="24" t="s">
        <v>2169</v>
      </c>
    </row>
    <row r="13" spans="1:9" x14ac:dyDescent="0.25">
      <c r="A13" s="31"/>
      <c r="B13" s="31"/>
      <c r="C13" s="31"/>
      <c r="D13" s="31"/>
      <c r="E13" s="31"/>
      <c r="F13" s="32" t="s">
        <v>125</v>
      </c>
      <c r="G13" s="33">
        <f>SUM(G3:G12)</f>
        <v>2575340</v>
      </c>
      <c r="H13" s="39">
        <f>SUM(H3:H12)</f>
        <v>73754</v>
      </c>
      <c r="I13" s="12"/>
    </row>
  </sheetData>
  <mergeCells count="1">
    <mergeCell ref="A1:I1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913E8-373A-4913-BD10-8E1388872474}">
  <sheetPr>
    <tabColor theme="8" tint="-0.499984740745262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2733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30" x14ac:dyDescent="0.25">
      <c r="A3" s="22">
        <v>44721</v>
      </c>
      <c r="B3" s="17">
        <v>20221448</v>
      </c>
      <c r="C3" s="12" t="s">
        <v>2734</v>
      </c>
      <c r="D3" s="12" t="s">
        <v>2735</v>
      </c>
      <c r="E3" s="12" t="s">
        <v>950</v>
      </c>
      <c r="F3" s="12" t="s">
        <v>2736</v>
      </c>
      <c r="G3" s="23">
        <v>30000</v>
      </c>
      <c r="H3" s="38">
        <v>432</v>
      </c>
      <c r="I3" s="24" t="s">
        <v>21</v>
      </c>
    </row>
    <row r="4" spans="1:9" ht="30" x14ac:dyDescent="0.25">
      <c r="A4" s="22">
        <v>44721</v>
      </c>
      <c r="B4" s="17">
        <v>20221408</v>
      </c>
      <c r="C4" s="12" t="s">
        <v>2715</v>
      </c>
      <c r="D4" s="12" t="s">
        <v>2737</v>
      </c>
      <c r="E4" s="12" t="s">
        <v>2303</v>
      </c>
      <c r="F4" s="12" t="s">
        <v>2738</v>
      </c>
      <c r="G4" s="23">
        <v>15000</v>
      </c>
      <c r="H4" s="38">
        <v>100</v>
      </c>
      <c r="I4" s="24" t="s">
        <v>44</v>
      </c>
    </row>
    <row r="5" spans="1:9" ht="30" x14ac:dyDescent="0.25">
      <c r="A5" s="22">
        <v>44733</v>
      </c>
      <c r="B5" s="17">
        <v>20220457</v>
      </c>
      <c r="C5" s="12" t="s">
        <v>2470</v>
      </c>
      <c r="D5" s="12" t="s">
        <v>2471</v>
      </c>
      <c r="E5" s="12" t="s">
        <v>950</v>
      </c>
      <c r="F5" s="12" t="s">
        <v>2739</v>
      </c>
      <c r="G5" s="23">
        <v>1200000</v>
      </c>
      <c r="H5" s="38">
        <v>20000</v>
      </c>
      <c r="I5" s="24" t="s">
        <v>2169</v>
      </c>
    </row>
    <row r="6" spans="1:9" x14ac:dyDescent="0.25">
      <c r="A6" s="22">
        <v>44733</v>
      </c>
      <c r="B6" s="17">
        <v>20221735</v>
      </c>
      <c r="C6" s="12" t="s">
        <v>2740</v>
      </c>
      <c r="D6" s="12" t="s">
        <v>2741</v>
      </c>
      <c r="E6" s="12" t="s">
        <v>1117</v>
      </c>
      <c r="F6" s="12" t="s">
        <v>1000</v>
      </c>
      <c r="G6" s="23">
        <v>1000</v>
      </c>
      <c r="H6" s="38">
        <v>1000</v>
      </c>
      <c r="I6" s="24" t="s">
        <v>2227</v>
      </c>
    </row>
    <row r="7" spans="1:9" ht="30" x14ac:dyDescent="0.25">
      <c r="A7" s="22">
        <v>44733</v>
      </c>
      <c r="B7" s="17">
        <v>20221392</v>
      </c>
      <c r="C7" s="12" t="s">
        <v>2742</v>
      </c>
      <c r="D7" s="12" t="s">
        <v>2743</v>
      </c>
      <c r="E7" s="12" t="s">
        <v>960</v>
      </c>
      <c r="F7" s="12" t="s">
        <v>2744</v>
      </c>
      <c r="G7" s="23">
        <v>200000</v>
      </c>
      <c r="H7" s="38">
        <v>11520</v>
      </c>
      <c r="I7" s="24" t="s">
        <v>2381</v>
      </c>
    </row>
    <row r="8" spans="1:9" ht="30" x14ac:dyDescent="0.25">
      <c r="A8" s="22">
        <v>44733</v>
      </c>
      <c r="B8" s="17">
        <v>20221510</v>
      </c>
      <c r="C8" s="12" t="s">
        <v>2745</v>
      </c>
      <c r="D8" s="12" t="s">
        <v>2746</v>
      </c>
      <c r="E8" s="12" t="s">
        <v>950</v>
      </c>
      <c r="F8" s="12" t="s">
        <v>2747</v>
      </c>
      <c r="G8" s="23">
        <v>1000000</v>
      </c>
      <c r="H8" s="38">
        <v>15638</v>
      </c>
      <c r="I8" s="24" t="s">
        <v>2236</v>
      </c>
    </row>
    <row r="9" spans="1:9" x14ac:dyDescent="0.25">
      <c r="A9" s="22">
        <v>44733</v>
      </c>
      <c r="B9" s="17">
        <v>20221783</v>
      </c>
      <c r="C9" s="12" t="s">
        <v>2748</v>
      </c>
      <c r="D9" s="12" t="s">
        <v>2749</v>
      </c>
      <c r="E9" s="12" t="s">
        <v>943</v>
      </c>
      <c r="F9" s="12" t="s">
        <v>1000</v>
      </c>
      <c r="G9" s="23">
        <v>150</v>
      </c>
      <c r="H9" s="38">
        <v>0</v>
      </c>
      <c r="I9" s="24" t="s">
        <v>21</v>
      </c>
    </row>
    <row r="10" spans="1:9" x14ac:dyDescent="0.25">
      <c r="A10" s="22">
        <v>44740</v>
      </c>
      <c r="B10" s="17">
        <v>20221475</v>
      </c>
      <c r="C10" s="12" t="s">
        <v>2750</v>
      </c>
      <c r="D10" s="12" t="s">
        <v>2751</v>
      </c>
      <c r="E10" s="12" t="s">
        <v>960</v>
      </c>
      <c r="F10" s="12" t="s">
        <v>2752</v>
      </c>
      <c r="G10" s="23">
        <v>205000</v>
      </c>
      <c r="H10" s="38">
        <v>4500</v>
      </c>
      <c r="I10" s="24" t="s">
        <v>2169</v>
      </c>
    </row>
    <row r="11" spans="1:9" ht="30" x14ac:dyDescent="0.25">
      <c r="A11" s="22">
        <v>44740</v>
      </c>
      <c r="B11" s="17">
        <v>20221758</v>
      </c>
      <c r="C11" s="12" t="s">
        <v>2753</v>
      </c>
      <c r="D11" s="12" t="s">
        <v>2754</v>
      </c>
      <c r="E11" s="12" t="s">
        <v>2172</v>
      </c>
      <c r="F11" s="12" t="s">
        <v>2755</v>
      </c>
      <c r="G11" s="23">
        <v>1700000</v>
      </c>
      <c r="H11" s="38">
        <v>43144</v>
      </c>
      <c r="I11" s="24" t="s">
        <v>2169</v>
      </c>
    </row>
    <row r="12" spans="1:9" ht="30" x14ac:dyDescent="0.25">
      <c r="A12" s="22">
        <v>44740</v>
      </c>
      <c r="B12" s="17">
        <v>20221724</v>
      </c>
      <c r="C12" s="12" t="s">
        <v>2756</v>
      </c>
      <c r="D12" s="12" t="s">
        <v>2757</v>
      </c>
      <c r="E12" s="12" t="s">
        <v>950</v>
      </c>
      <c r="F12" s="12" t="s">
        <v>2758</v>
      </c>
      <c r="G12" s="23">
        <v>10000</v>
      </c>
      <c r="H12" s="38">
        <v>100</v>
      </c>
      <c r="I12" s="24" t="s">
        <v>44</v>
      </c>
    </row>
    <row r="13" spans="1:9" ht="30" x14ac:dyDescent="0.25">
      <c r="A13" s="22">
        <v>44740</v>
      </c>
      <c r="B13" s="17">
        <v>20221663</v>
      </c>
      <c r="C13" s="12" t="s">
        <v>2759</v>
      </c>
      <c r="D13" s="12" t="s">
        <v>2760</v>
      </c>
      <c r="E13" s="12" t="s">
        <v>950</v>
      </c>
      <c r="F13" s="12" t="s">
        <v>1011</v>
      </c>
      <c r="G13" s="23">
        <v>21290</v>
      </c>
      <c r="H13" s="38">
        <v>98</v>
      </c>
      <c r="I13" s="24" t="s">
        <v>21</v>
      </c>
    </row>
    <row r="14" spans="1:9" x14ac:dyDescent="0.25">
      <c r="A14" s="31"/>
      <c r="B14" s="31"/>
      <c r="C14" s="31"/>
      <c r="D14" s="31"/>
      <c r="E14" s="31"/>
      <c r="F14" s="32" t="s">
        <v>162</v>
      </c>
      <c r="G14" s="33">
        <f>SUM(G3:G13)</f>
        <v>4382440</v>
      </c>
      <c r="H14" s="39">
        <f>SUM(H3:H13)</f>
        <v>96532</v>
      </c>
      <c r="I14" s="12"/>
    </row>
  </sheetData>
  <mergeCells count="1">
    <mergeCell ref="A1:I1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6D5EB-8BC4-44A2-B391-3A167C6E54F9}">
  <sheetPr>
    <tabColor theme="8" tint="-0.499984740745262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2761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x14ac:dyDescent="0.25">
      <c r="A3" s="22">
        <v>44743</v>
      </c>
      <c r="B3" s="17">
        <v>20221951</v>
      </c>
      <c r="C3" s="12" t="s">
        <v>2762</v>
      </c>
      <c r="D3" s="12" t="s">
        <v>2763</v>
      </c>
      <c r="E3" s="12" t="s">
        <v>960</v>
      </c>
      <c r="F3" s="12" t="s">
        <v>1310</v>
      </c>
      <c r="G3" s="23">
        <v>150</v>
      </c>
      <c r="H3" s="38">
        <v>0</v>
      </c>
      <c r="I3" s="24" t="s">
        <v>51</v>
      </c>
    </row>
    <row r="4" spans="1:9" ht="30" x14ac:dyDescent="0.25">
      <c r="A4" s="22">
        <v>44749</v>
      </c>
      <c r="B4" s="17">
        <v>20221988</v>
      </c>
      <c r="C4" s="12" t="s">
        <v>2764</v>
      </c>
      <c r="D4" s="12" t="s">
        <v>2765</v>
      </c>
      <c r="E4" s="12" t="s">
        <v>2172</v>
      </c>
      <c r="F4" s="12" t="s">
        <v>2766</v>
      </c>
      <c r="G4" s="23">
        <v>8000</v>
      </c>
      <c r="H4" s="38">
        <v>100</v>
      </c>
      <c r="I4" s="24" t="s">
        <v>2169</v>
      </c>
    </row>
    <row r="5" spans="1:9" ht="30" x14ac:dyDescent="0.25">
      <c r="A5" s="22">
        <v>44754</v>
      </c>
      <c r="B5" s="17">
        <v>20222044</v>
      </c>
      <c r="C5" s="12" t="s">
        <v>2767</v>
      </c>
      <c r="D5" s="12" t="s">
        <v>2768</v>
      </c>
      <c r="E5" s="12" t="s">
        <v>950</v>
      </c>
      <c r="F5" s="12" t="s">
        <v>979</v>
      </c>
      <c r="G5" s="23">
        <v>500</v>
      </c>
      <c r="H5" s="38">
        <v>0</v>
      </c>
      <c r="I5" s="24" t="s">
        <v>44</v>
      </c>
    </row>
    <row r="6" spans="1:9" ht="30" x14ac:dyDescent="0.25">
      <c r="A6" s="22">
        <v>44754</v>
      </c>
      <c r="B6" s="17">
        <v>20221795</v>
      </c>
      <c r="C6" s="12" t="s">
        <v>2769</v>
      </c>
      <c r="D6" s="12" t="s">
        <v>2438</v>
      </c>
      <c r="E6" s="12" t="s">
        <v>943</v>
      </c>
      <c r="F6" s="12" t="s">
        <v>2770</v>
      </c>
      <c r="G6" s="23">
        <v>199000</v>
      </c>
      <c r="H6" s="38">
        <v>5625</v>
      </c>
      <c r="I6" s="24" t="s">
        <v>44</v>
      </c>
    </row>
    <row r="7" spans="1:9" ht="30" x14ac:dyDescent="0.25">
      <c r="A7" s="22">
        <v>44756</v>
      </c>
      <c r="B7" s="17">
        <v>20221857</v>
      </c>
      <c r="C7" s="12" t="s">
        <v>2771</v>
      </c>
      <c r="D7" s="12" t="s">
        <v>2772</v>
      </c>
      <c r="E7" s="12" t="s">
        <v>1084</v>
      </c>
      <c r="F7" s="12" t="s">
        <v>2773</v>
      </c>
      <c r="G7" s="23">
        <v>10000</v>
      </c>
      <c r="H7" s="38">
        <v>2</v>
      </c>
      <c r="I7" s="24" t="s">
        <v>2227</v>
      </c>
    </row>
    <row r="8" spans="1:9" ht="30" x14ac:dyDescent="0.25">
      <c r="A8" s="22">
        <v>44770</v>
      </c>
      <c r="B8" s="17">
        <v>20222104</v>
      </c>
      <c r="C8" s="12" t="s">
        <v>2774</v>
      </c>
      <c r="D8" s="12" t="s">
        <v>2775</v>
      </c>
      <c r="E8" s="12" t="s">
        <v>995</v>
      </c>
      <c r="F8" s="12" t="s">
        <v>2776</v>
      </c>
      <c r="G8" s="23">
        <v>10000</v>
      </c>
      <c r="H8" s="38">
        <v>50</v>
      </c>
      <c r="I8" s="24" t="s">
        <v>44</v>
      </c>
    </row>
    <row r="9" spans="1:9" ht="45" x14ac:dyDescent="0.25">
      <c r="A9" s="22">
        <v>44770</v>
      </c>
      <c r="B9" s="17">
        <v>20221992</v>
      </c>
      <c r="C9" s="12" t="s">
        <v>2777</v>
      </c>
      <c r="D9" s="12" t="s">
        <v>2778</v>
      </c>
      <c r="E9" s="12" t="s">
        <v>2172</v>
      </c>
      <c r="F9" s="12" t="s">
        <v>2779</v>
      </c>
      <c r="G9" s="23">
        <v>980000</v>
      </c>
      <c r="H9" s="38">
        <v>22333</v>
      </c>
      <c r="I9" s="24" t="s">
        <v>2169</v>
      </c>
    </row>
    <row r="10" spans="1:9" x14ac:dyDescent="0.25">
      <c r="A10" s="31"/>
      <c r="B10" s="31"/>
      <c r="C10" s="31"/>
      <c r="D10" s="31"/>
      <c r="E10" s="31"/>
      <c r="F10" s="32" t="s">
        <v>180</v>
      </c>
      <c r="G10" s="33">
        <f>SUM(G3:G9)</f>
        <v>1207650</v>
      </c>
      <c r="H10" s="39">
        <f>SUM(H3:H9)</f>
        <v>28110</v>
      </c>
      <c r="I10" s="12"/>
    </row>
  </sheetData>
  <mergeCells count="1">
    <mergeCell ref="A1:I1"/>
  </mergeCell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955E8-F0A8-4233-BC0A-B9792E4BF70E}">
  <sheetPr>
    <tabColor theme="8" tint="-0.499984740745262"/>
  </sheetPr>
  <dimension ref="A1:I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2780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30" x14ac:dyDescent="0.25">
      <c r="A3" s="22">
        <v>44776</v>
      </c>
      <c r="B3" s="17">
        <v>20221962</v>
      </c>
      <c r="C3" s="12" t="s">
        <v>2781</v>
      </c>
      <c r="D3" s="12" t="s">
        <v>2782</v>
      </c>
      <c r="E3" s="12" t="s">
        <v>943</v>
      </c>
      <c r="F3" s="12" t="s">
        <v>1110</v>
      </c>
      <c r="G3" s="23">
        <v>650000</v>
      </c>
      <c r="H3" s="38">
        <v>6125</v>
      </c>
      <c r="I3" s="24" t="s">
        <v>2169</v>
      </c>
    </row>
    <row r="4" spans="1:9" ht="30" x14ac:dyDescent="0.25">
      <c r="A4" s="22">
        <v>44783</v>
      </c>
      <c r="B4" s="17">
        <v>20222354</v>
      </c>
      <c r="C4" s="12" t="s">
        <v>2783</v>
      </c>
      <c r="D4" s="12" t="s">
        <v>2784</v>
      </c>
      <c r="E4" s="12" t="s">
        <v>2179</v>
      </c>
      <c r="F4" s="12" t="s">
        <v>2785</v>
      </c>
      <c r="G4" s="23">
        <v>30000</v>
      </c>
      <c r="H4" s="38">
        <v>0</v>
      </c>
      <c r="I4" s="24" t="s">
        <v>44</v>
      </c>
    </row>
    <row r="5" spans="1:9" ht="30" x14ac:dyDescent="0.25">
      <c r="A5" s="22">
        <v>44783</v>
      </c>
      <c r="B5" s="17">
        <v>20222133</v>
      </c>
      <c r="C5" s="12" t="s">
        <v>990</v>
      </c>
      <c r="D5" s="12" t="s">
        <v>2160</v>
      </c>
      <c r="E5" s="12" t="s">
        <v>943</v>
      </c>
      <c r="F5" s="12" t="s">
        <v>2786</v>
      </c>
      <c r="G5" s="23">
        <v>81000</v>
      </c>
      <c r="H5" s="38">
        <v>30000</v>
      </c>
      <c r="I5" s="24" t="s">
        <v>2230</v>
      </c>
    </row>
    <row r="6" spans="1:9" ht="30" x14ac:dyDescent="0.25">
      <c r="A6" s="22">
        <v>44790</v>
      </c>
      <c r="B6" s="17">
        <v>20221576</v>
      </c>
      <c r="C6" s="12" t="s">
        <v>2787</v>
      </c>
      <c r="D6" s="12" t="s">
        <v>2788</v>
      </c>
      <c r="E6" s="12" t="s">
        <v>983</v>
      </c>
      <c r="F6" s="12" t="s">
        <v>2406</v>
      </c>
      <c r="G6" s="23">
        <v>48750</v>
      </c>
      <c r="H6" s="38">
        <v>0</v>
      </c>
      <c r="I6" s="24" t="s">
        <v>21</v>
      </c>
    </row>
    <row r="7" spans="1:9" ht="30" x14ac:dyDescent="0.25">
      <c r="A7" s="22">
        <v>44790</v>
      </c>
      <c r="B7" s="17">
        <v>20222284</v>
      </c>
      <c r="C7" s="12" t="s">
        <v>2789</v>
      </c>
      <c r="D7" s="12" t="s">
        <v>2790</v>
      </c>
      <c r="E7" s="12" t="s">
        <v>1192</v>
      </c>
      <c r="F7" s="12" t="s">
        <v>1062</v>
      </c>
      <c r="G7" s="23">
        <v>950000</v>
      </c>
      <c r="H7" s="38">
        <v>18000</v>
      </c>
      <c r="I7" s="24" t="s">
        <v>2381</v>
      </c>
    </row>
    <row r="8" spans="1:9" x14ac:dyDescent="0.25">
      <c r="A8" s="31"/>
      <c r="B8" s="31"/>
      <c r="C8" s="31"/>
      <c r="D8" s="31"/>
      <c r="E8" s="31"/>
      <c r="F8" s="32" t="s">
        <v>203</v>
      </c>
      <c r="G8" s="33">
        <f>SUM(G3:G7)</f>
        <v>1759750</v>
      </c>
      <c r="H8" s="39">
        <f>SUM(H3:H7)</f>
        <v>54125</v>
      </c>
      <c r="I8" s="12"/>
    </row>
  </sheetData>
  <mergeCells count="1">
    <mergeCell ref="A1:I1"/>
  </mergeCell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AACB3-F36D-4A54-B58F-09451FA3BEDC}">
  <sheetPr>
    <tabColor theme="8" tint="-0.499984740745262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.7109375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2791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30" x14ac:dyDescent="0.25">
      <c r="A3" s="22">
        <v>44811</v>
      </c>
      <c r="B3" s="17">
        <v>20222589</v>
      </c>
      <c r="C3" s="12" t="s">
        <v>2792</v>
      </c>
      <c r="D3" s="12" t="s">
        <v>2268</v>
      </c>
      <c r="E3" s="12" t="s">
        <v>950</v>
      </c>
      <c r="F3" s="12" t="s">
        <v>2793</v>
      </c>
      <c r="G3" s="23">
        <v>6000</v>
      </c>
      <c r="H3" s="38">
        <v>1800</v>
      </c>
      <c r="I3" s="24" t="s">
        <v>2240</v>
      </c>
    </row>
    <row r="4" spans="1:9" ht="30" x14ac:dyDescent="0.25">
      <c r="A4" s="22">
        <v>44811</v>
      </c>
      <c r="B4" s="17">
        <v>20222490</v>
      </c>
      <c r="C4" s="12" t="s">
        <v>2560</v>
      </c>
      <c r="D4" s="12" t="s">
        <v>2794</v>
      </c>
      <c r="E4" s="12" t="s">
        <v>969</v>
      </c>
      <c r="F4" s="12" t="s">
        <v>2795</v>
      </c>
      <c r="G4" s="23">
        <v>1000</v>
      </c>
      <c r="H4" s="38">
        <v>0</v>
      </c>
      <c r="I4" s="24" t="s">
        <v>44</v>
      </c>
    </row>
    <row r="5" spans="1:9" ht="30" x14ac:dyDescent="0.25">
      <c r="A5" s="22">
        <v>44811</v>
      </c>
      <c r="B5" s="17">
        <v>20222491</v>
      </c>
      <c r="C5" s="12" t="s">
        <v>2560</v>
      </c>
      <c r="D5" s="12" t="s">
        <v>2796</v>
      </c>
      <c r="E5" s="12" t="s">
        <v>969</v>
      </c>
      <c r="F5" s="12" t="s">
        <v>2795</v>
      </c>
      <c r="G5" s="23">
        <v>1000</v>
      </c>
      <c r="H5" s="38">
        <v>0</v>
      </c>
      <c r="I5" s="24" t="s">
        <v>44</v>
      </c>
    </row>
    <row r="6" spans="1:9" ht="45" x14ac:dyDescent="0.25">
      <c r="A6" s="22">
        <v>44811</v>
      </c>
      <c r="B6" s="17">
        <v>20222543</v>
      </c>
      <c r="C6" s="12" t="s">
        <v>2797</v>
      </c>
      <c r="D6" s="12" t="s">
        <v>2798</v>
      </c>
      <c r="E6" s="12" t="s">
        <v>969</v>
      </c>
      <c r="F6" s="12" t="s">
        <v>2799</v>
      </c>
      <c r="G6" s="23">
        <v>350000</v>
      </c>
      <c r="H6" s="38">
        <v>9750</v>
      </c>
      <c r="I6" s="24" t="s">
        <v>2169</v>
      </c>
    </row>
    <row r="7" spans="1:9" ht="45" x14ac:dyDescent="0.25">
      <c r="A7" s="22">
        <v>44817</v>
      </c>
      <c r="B7" s="17">
        <v>20222526</v>
      </c>
      <c r="C7" s="12" t="s">
        <v>2800</v>
      </c>
      <c r="D7" s="12" t="s">
        <v>2801</v>
      </c>
      <c r="E7" s="12" t="s">
        <v>983</v>
      </c>
      <c r="F7" s="12" t="s">
        <v>2802</v>
      </c>
      <c r="G7" s="23">
        <v>350000</v>
      </c>
      <c r="H7" s="38">
        <v>10800</v>
      </c>
      <c r="I7" s="24" t="s">
        <v>2318</v>
      </c>
    </row>
    <row r="8" spans="1:9" x14ac:dyDescent="0.25">
      <c r="A8" s="22">
        <v>44817</v>
      </c>
      <c r="B8" s="17">
        <v>20222799</v>
      </c>
      <c r="C8" s="12" t="s">
        <v>2803</v>
      </c>
      <c r="D8" s="12" t="s">
        <v>2804</v>
      </c>
      <c r="E8" s="12" t="s">
        <v>1929</v>
      </c>
      <c r="F8" s="12" t="s">
        <v>1000</v>
      </c>
      <c r="G8" s="23">
        <v>150</v>
      </c>
      <c r="H8" s="38">
        <v>1200</v>
      </c>
      <c r="I8" s="24" t="s">
        <v>2236</v>
      </c>
    </row>
    <row r="9" spans="1:9" ht="30" x14ac:dyDescent="0.25">
      <c r="A9" s="22">
        <v>44818</v>
      </c>
      <c r="B9" s="17">
        <v>20222553</v>
      </c>
      <c r="C9" s="12" t="s">
        <v>2805</v>
      </c>
      <c r="D9" s="12" t="s">
        <v>2806</v>
      </c>
      <c r="E9" s="12" t="s">
        <v>960</v>
      </c>
      <c r="F9" s="12" t="s">
        <v>2807</v>
      </c>
      <c r="G9" s="23">
        <v>4652</v>
      </c>
      <c r="H9" s="38">
        <v>200</v>
      </c>
      <c r="I9" s="24" t="s">
        <v>2318</v>
      </c>
    </row>
    <row r="10" spans="1:9" x14ac:dyDescent="0.25">
      <c r="A10" s="22">
        <v>44818</v>
      </c>
      <c r="B10" s="17">
        <v>20222542</v>
      </c>
      <c r="C10" s="12" t="s">
        <v>2808</v>
      </c>
      <c r="D10" s="12" t="s">
        <v>2809</v>
      </c>
      <c r="E10" s="12" t="s">
        <v>960</v>
      </c>
      <c r="F10" s="12" t="s">
        <v>2810</v>
      </c>
      <c r="G10" s="23">
        <v>10000</v>
      </c>
      <c r="H10" s="38">
        <v>160</v>
      </c>
      <c r="I10" s="24" t="s">
        <v>2680</v>
      </c>
    </row>
    <row r="11" spans="1:9" ht="30" x14ac:dyDescent="0.25">
      <c r="A11" s="22">
        <v>44819</v>
      </c>
      <c r="B11" s="17">
        <v>20221678</v>
      </c>
      <c r="C11" s="12" t="s">
        <v>2811</v>
      </c>
      <c r="D11" s="12" t="s">
        <v>1925</v>
      </c>
      <c r="E11" s="12" t="s">
        <v>950</v>
      </c>
      <c r="F11" s="12" t="s">
        <v>2812</v>
      </c>
      <c r="G11" s="23">
        <v>700000</v>
      </c>
      <c r="H11" s="38">
        <v>10722</v>
      </c>
      <c r="I11" s="24" t="s">
        <v>2236</v>
      </c>
    </row>
    <row r="12" spans="1:9" x14ac:dyDescent="0.25">
      <c r="A12" s="22">
        <v>44823</v>
      </c>
      <c r="B12" s="17">
        <v>20222858</v>
      </c>
      <c r="C12" s="12" t="s">
        <v>2813</v>
      </c>
      <c r="D12" s="12" t="s">
        <v>2814</v>
      </c>
      <c r="E12" s="12" t="s">
        <v>960</v>
      </c>
      <c r="F12" s="12" t="s">
        <v>2815</v>
      </c>
      <c r="G12" s="23">
        <v>4000</v>
      </c>
      <c r="H12" s="38">
        <v>1</v>
      </c>
      <c r="I12" s="24" t="s">
        <v>21</v>
      </c>
    </row>
    <row r="13" spans="1:9" ht="30" x14ac:dyDescent="0.25">
      <c r="A13" s="22">
        <v>44826</v>
      </c>
      <c r="B13" s="17">
        <v>20222686</v>
      </c>
      <c r="C13" s="12" t="s">
        <v>2816</v>
      </c>
      <c r="D13" s="12" t="s">
        <v>2817</v>
      </c>
      <c r="E13" s="12" t="s">
        <v>1117</v>
      </c>
      <c r="F13" s="12" t="s">
        <v>2818</v>
      </c>
      <c r="G13" s="23">
        <v>15000</v>
      </c>
      <c r="H13" s="38">
        <v>100</v>
      </c>
      <c r="I13" s="24" t="s">
        <v>44</v>
      </c>
    </row>
    <row r="14" spans="1:9" ht="30" x14ac:dyDescent="0.25">
      <c r="A14" s="22">
        <v>44826</v>
      </c>
      <c r="B14" s="17">
        <v>20222494</v>
      </c>
      <c r="C14" s="12" t="s">
        <v>2819</v>
      </c>
      <c r="D14" s="12" t="s">
        <v>2820</v>
      </c>
      <c r="E14" s="12" t="s">
        <v>2179</v>
      </c>
      <c r="F14" s="12" t="s">
        <v>2821</v>
      </c>
      <c r="G14" s="23">
        <v>4750000</v>
      </c>
      <c r="H14" s="38">
        <v>17995</v>
      </c>
      <c r="I14" s="24" t="s">
        <v>2240</v>
      </c>
    </row>
    <row r="15" spans="1:9" x14ac:dyDescent="0.25">
      <c r="A15" s="22">
        <v>44826</v>
      </c>
      <c r="B15" s="17">
        <v>20222798</v>
      </c>
      <c r="C15" s="12" t="s">
        <v>2822</v>
      </c>
      <c r="D15" s="12" t="s">
        <v>2823</v>
      </c>
      <c r="E15" s="12" t="s">
        <v>950</v>
      </c>
      <c r="F15" s="12" t="s">
        <v>2824</v>
      </c>
      <c r="G15" s="23">
        <v>11473</v>
      </c>
      <c r="H15" s="38">
        <v>120</v>
      </c>
      <c r="I15" s="24" t="s">
        <v>2230</v>
      </c>
    </row>
    <row r="16" spans="1:9" x14ac:dyDescent="0.25">
      <c r="A16" s="31"/>
      <c r="B16" s="31"/>
      <c r="C16" s="31"/>
      <c r="D16" s="31"/>
      <c r="E16" s="31"/>
      <c r="F16" s="32" t="s">
        <v>240</v>
      </c>
      <c r="G16" s="33">
        <f>SUM(G3:G15)</f>
        <v>6203275</v>
      </c>
      <c r="H16" s="39">
        <f>SUM(H3:H15)</f>
        <v>52848</v>
      </c>
      <c r="I16" s="12"/>
    </row>
  </sheetData>
  <mergeCells count="1">
    <mergeCell ref="A1:I1"/>
  </mergeCell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478B9-0B87-4617-ACE2-D115A628D2A8}">
  <sheetPr>
    <tabColor theme="8" tint="-0.499984740745262"/>
  </sheetPr>
  <dimension ref="A1:I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2825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30" x14ac:dyDescent="0.25">
      <c r="A3" s="22">
        <v>44832</v>
      </c>
      <c r="B3" s="17">
        <v>20222924</v>
      </c>
      <c r="C3" s="12" t="s">
        <v>2792</v>
      </c>
      <c r="D3" s="12" t="s">
        <v>2268</v>
      </c>
      <c r="E3" s="12" t="s">
        <v>950</v>
      </c>
      <c r="F3" s="12" t="s">
        <v>2826</v>
      </c>
      <c r="G3" s="23">
        <v>12000</v>
      </c>
      <c r="H3" s="38">
        <v>3020</v>
      </c>
      <c r="I3" s="24" t="s">
        <v>2236</v>
      </c>
    </row>
    <row r="4" spans="1:9" ht="45" x14ac:dyDescent="0.25">
      <c r="A4" s="22">
        <v>44838</v>
      </c>
      <c r="B4" s="17">
        <v>20221039</v>
      </c>
      <c r="C4" s="12" t="s">
        <v>2827</v>
      </c>
      <c r="D4" s="12" t="s">
        <v>2828</v>
      </c>
      <c r="E4" s="12" t="s">
        <v>950</v>
      </c>
      <c r="F4" s="12" t="s">
        <v>2829</v>
      </c>
      <c r="G4" s="23">
        <v>270000</v>
      </c>
      <c r="H4" s="38">
        <v>1595</v>
      </c>
      <c r="I4" s="24" t="s">
        <v>2830</v>
      </c>
    </row>
    <row r="5" spans="1:9" ht="30" x14ac:dyDescent="0.25">
      <c r="A5" s="22">
        <v>44855</v>
      </c>
      <c r="B5" s="17">
        <v>20222943</v>
      </c>
      <c r="C5" s="12" t="s">
        <v>2831</v>
      </c>
      <c r="D5" s="12" t="s">
        <v>2806</v>
      </c>
      <c r="E5" s="12" t="s">
        <v>960</v>
      </c>
      <c r="F5" s="12" t="s">
        <v>2832</v>
      </c>
      <c r="G5" s="23">
        <v>150000</v>
      </c>
      <c r="H5" s="38">
        <v>650</v>
      </c>
      <c r="I5" s="24" t="s">
        <v>2318</v>
      </c>
    </row>
    <row r="6" spans="1:9" ht="45" x14ac:dyDescent="0.25">
      <c r="A6" s="22">
        <v>44860</v>
      </c>
      <c r="B6" s="17">
        <v>20223024</v>
      </c>
      <c r="C6" s="12" t="s">
        <v>2833</v>
      </c>
      <c r="D6" s="12" t="s">
        <v>2834</v>
      </c>
      <c r="E6" s="12" t="s">
        <v>960</v>
      </c>
      <c r="F6" s="12" t="s">
        <v>2835</v>
      </c>
      <c r="G6" s="23">
        <v>250000</v>
      </c>
      <c r="H6" s="38">
        <v>6400</v>
      </c>
      <c r="I6" s="24" t="s">
        <v>2169</v>
      </c>
    </row>
    <row r="7" spans="1:9" x14ac:dyDescent="0.25">
      <c r="A7" s="31"/>
      <c r="B7" s="31"/>
      <c r="C7" s="31"/>
      <c r="D7" s="31"/>
      <c r="E7" s="31"/>
      <c r="F7" s="32" t="s">
        <v>271</v>
      </c>
      <c r="G7" s="33">
        <f>SUM(G3:G6)</f>
        <v>682000</v>
      </c>
      <c r="H7" s="39">
        <f>SUM(H3:H6)</f>
        <v>11665</v>
      </c>
      <c r="I7" s="12"/>
    </row>
  </sheetData>
  <mergeCells count="1">
    <mergeCell ref="A1:I1"/>
  </mergeCell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A171E-6920-4EE2-9E4B-BE06654A4369}">
  <sheetPr>
    <tabColor theme="8" tint="-0.499984740745262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2836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30" x14ac:dyDescent="0.25">
      <c r="A3" s="22">
        <v>44865</v>
      </c>
      <c r="B3" s="17">
        <v>20223182</v>
      </c>
      <c r="C3" s="12" t="s">
        <v>2837</v>
      </c>
      <c r="D3" s="12" t="s">
        <v>2278</v>
      </c>
      <c r="E3" s="12" t="s">
        <v>1084</v>
      </c>
      <c r="F3" s="12" t="s">
        <v>2838</v>
      </c>
      <c r="G3" s="23">
        <v>700000</v>
      </c>
      <c r="H3" s="38">
        <v>9436</v>
      </c>
      <c r="I3" s="24" t="s">
        <v>21</v>
      </c>
    </row>
    <row r="4" spans="1:9" ht="45" x14ac:dyDescent="0.25">
      <c r="A4" s="22">
        <v>44873</v>
      </c>
      <c r="B4" s="17">
        <v>20223102</v>
      </c>
      <c r="C4" s="12" t="s">
        <v>2839</v>
      </c>
      <c r="D4" s="12" t="s">
        <v>2840</v>
      </c>
      <c r="E4" s="12" t="s">
        <v>943</v>
      </c>
      <c r="F4" s="12" t="s">
        <v>2841</v>
      </c>
      <c r="G4" s="23">
        <v>34838</v>
      </c>
      <c r="H4" s="38">
        <v>4</v>
      </c>
      <c r="I4" s="24" t="s">
        <v>21</v>
      </c>
    </row>
    <row r="5" spans="1:9" ht="45" x14ac:dyDescent="0.25">
      <c r="A5" s="22">
        <v>44873</v>
      </c>
      <c r="B5" s="17">
        <v>20223103</v>
      </c>
      <c r="C5" s="12" t="s">
        <v>2842</v>
      </c>
      <c r="D5" s="12" t="s">
        <v>2843</v>
      </c>
      <c r="E5" s="12" t="s">
        <v>943</v>
      </c>
      <c r="F5" s="12" t="s">
        <v>2844</v>
      </c>
      <c r="G5" s="23">
        <v>31981</v>
      </c>
      <c r="H5" s="38">
        <v>4</v>
      </c>
      <c r="I5" s="24" t="s">
        <v>44</v>
      </c>
    </row>
    <row r="6" spans="1:9" ht="60" x14ac:dyDescent="0.25">
      <c r="A6" s="22">
        <v>44873</v>
      </c>
      <c r="B6" s="17">
        <v>20223100</v>
      </c>
      <c r="C6" s="12" t="s">
        <v>2845</v>
      </c>
      <c r="D6" s="12" t="s">
        <v>2843</v>
      </c>
      <c r="E6" s="12" t="s">
        <v>943</v>
      </c>
      <c r="F6" s="12" t="s">
        <v>2841</v>
      </c>
      <c r="G6" s="23">
        <v>37176</v>
      </c>
      <c r="H6" s="38">
        <v>4</v>
      </c>
      <c r="I6" s="24" t="s">
        <v>44</v>
      </c>
    </row>
    <row r="7" spans="1:9" ht="30" x14ac:dyDescent="0.25">
      <c r="A7" s="22">
        <v>44875</v>
      </c>
      <c r="B7" s="17">
        <v>20222845</v>
      </c>
      <c r="C7" s="12" t="s">
        <v>2189</v>
      </c>
      <c r="D7" s="12" t="s">
        <v>2190</v>
      </c>
      <c r="E7" s="12" t="s">
        <v>2172</v>
      </c>
      <c r="F7" s="12" t="s">
        <v>2846</v>
      </c>
      <c r="G7" s="23">
        <v>10000000</v>
      </c>
      <c r="H7" s="38">
        <v>31529</v>
      </c>
      <c r="I7" s="24" t="s">
        <v>2318</v>
      </c>
    </row>
    <row r="8" spans="1:9" x14ac:dyDescent="0.25">
      <c r="A8" s="22">
        <v>44886</v>
      </c>
      <c r="B8" s="17">
        <v>20221998</v>
      </c>
      <c r="C8" s="12" t="s">
        <v>2847</v>
      </c>
      <c r="D8" s="12" t="s">
        <v>2848</v>
      </c>
      <c r="E8" s="12" t="s">
        <v>950</v>
      </c>
      <c r="F8" s="12" t="s">
        <v>2374</v>
      </c>
      <c r="G8" s="23">
        <v>4500</v>
      </c>
      <c r="H8" s="38">
        <v>0</v>
      </c>
      <c r="I8" s="24" t="s">
        <v>21</v>
      </c>
    </row>
    <row r="9" spans="1:9" ht="45" x14ac:dyDescent="0.25">
      <c r="A9" s="22">
        <v>44886</v>
      </c>
      <c r="B9" s="17">
        <v>20201542</v>
      </c>
      <c r="C9" s="12" t="s">
        <v>2849</v>
      </c>
      <c r="D9" s="12" t="s">
        <v>2850</v>
      </c>
      <c r="E9" s="12" t="s">
        <v>950</v>
      </c>
      <c r="F9" s="12" t="s">
        <v>2851</v>
      </c>
      <c r="G9" s="23">
        <v>150000</v>
      </c>
      <c r="H9" s="38">
        <v>1528</v>
      </c>
      <c r="I9" s="24" t="s">
        <v>2240</v>
      </c>
    </row>
    <row r="10" spans="1:9" ht="45" x14ac:dyDescent="0.25">
      <c r="A10" s="22">
        <v>44886</v>
      </c>
      <c r="B10" s="17">
        <v>20221995</v>
      </c>
      <c r="C10" s="12" t="s">
        <v>2852</v>
      </c>
      <c r="D10" s="12" t="s">
        <v>2746</v>
      </c>
      <c r="E10" s="12" t="s">
        <v>950</v>
      </c>
      <c r="F10" s="12" t="s">
        <v>2853</v>
      </c>
      <c r="G10" s="23">
        <v>500000</v>
      </c>
      <c r="H10" s="38">
        <v>4888</v>
      </c>
      <c r="I10" s="24" t="s">
        <v>2236</v>
      </c>
    </row>
    <row r="11" spans="1:9" ht="30" x14ac:dyDescent="0.25">
      <c r="A11" s="22">
        <v>44886</v>
      </c>
      <c r="B11" s="17">
        <v>20223284</v>
      </c>
      <c r="C11" s="12" t="s">
        <v>2854</v>
      </c>
      <c r="D11" s="12" t="s">
        <v>2190</v>
      </c>
      <c r="E11" s="12" t="s">
        <v>2172</v>
      </c>
      <c r="F11" s="12" t="s">
        <v>2855</v>
      </c>
      <c r="G11" s="23">
        <v>1700000</v>
      </c>
      <c r="H11" s="38">
        <v>14340</v>
      </c>
      <c r="I11" s="24" t="s">
        <v>2516</v>
      </c>
    </row>
    <row r="12" spans="1:9" x14ac:dyDescent="0.25">
      <c r="A12" s="31"/>
      <c r="B12" s="31"/>
      <c r="C12" s="31"/>
      <c r="D12" s="31"/>
      <c r="E12" s="31"/>
      <c r="F12" s="32" t="s">
        <v>296</v>
      </c>
      <c r="G12" s="33">
        <f>SUM(G3:G11)</f>
        <v>13158495</v>
      </c>
      <c r="H12" s="39">
        <f>SUM(H3:H11)</f>
        <v>61733</v>
      </c>
      <c r="I12" s="12"/>
    </row>
  </sheetData>
  <mergeCells count="1">
    <mergeCell ref="A1:I1"/>
  </mergeCells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4790A-8004-43E8-A6D1-667D58D25620}">
  <sheetPr>
    <tabColor theme="8" tint="-0.499984740745262"/>
  </sheetPr>
  <dimension ref="A1:I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2856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30" x14ac:dyDescent="0.25">
      <c r="A3" s="22">
        <v>44901</v>
      </c>
      <c r="B3" s="17">
        <v>20223266</v>
      </c>
      <c r="C3" s="12" t="s">
        <v>2857</v>
      </c>
      <c r="D3" s="12" t="s">
        <v>2858</v>
      </c>
      <c r="E3" s="12" t="s">
        <v>1084</v>
      </c>
      <c r="F3" s="12" t="s">
        <v>1310</v>
      </c>
      <c r="G3" s="23">
        <v>200000</v>
      </c>
      <c r="H3" s="38">
        <v>9980</v>
      </c>
      <c r="I3" s="24" t="s">
        <v>2236</v>
      </c>
    </row>
    <row r="4" spans="1:9" ht="30" x14ac:dyDescent="0.25">
      <c r="A4" s="22">
        <v>44902</v>
      </c>
      <c r="B4" s="17">
        <v>20223018</v>
      </c>
      <c r="C4" s="12" t="s">
        <v>2859</v>
      </c>
      <c r="D4" s="12" t="s">
        <v>2860</v>
      </c>
      <c r="E4" s="12" t="s">
        <v>2179</v>
      </c>
      <c r="F4" s="12" t="s">
        <v>2861</v>
      </c>
      <c r="G4" s="23">
        <v>60000</v>
      </c>
      <c r="H4" s="38">
        <v>290</v>
      </c>
      <c r="I4" s="24" t="s">
        <v>21</v>
      </c>
    </row>
    <row r="5" spans="1:9" x14ac:dyDescent="0.25">
      <c r="A5" s="31"/>
      <c r="B5" s="31"/>
      <c r="C5" s="31"/>
      <c r="D5" s="31"/>
      <c r="E5" s="31"/>
      <c r="F5" s="32" t="s">
        <v>312</v>
      </c>
      <c r="G5" s="33">
        <f>SUM(G3:G4)</f>
        <v>260000</v>
      </c>
      <c r="H5" s="39">
        <f>SUM(H3:H4)</f>
        <v>10270</v>
      </c>
      <c r="I5" s="12"/>
    </row>
  </sheetData>
  <mergeCells count="1">
    <mergeCell ref="A1:I1"/>
  </mergeCells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21F2C-4B95-4C37-8AD3-1450D0A40F24}">
  <sheetPr>
    <tabColor theme="8" tint="-0.499984740745262"/>
  </sheetPr>
  <dimension ref="A1:I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2862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45" x14ac:dyDescent="0.25">
      <c r="A3" s="22">
        <v>44936</v>
      </c>
      <c r="B3" s="17">
        <v>20223885</v>
      </c>
      <c r="C3" s="12" t="s">
        <v>2863</v>
      </c>
      <c r="D3" s="12" t="s">
        <v>2864</v>
      </c>
      <c r="E3" s="12" t="s">
        <v>960</v>
      </c>
      <c r="F3" s="12" t="s">
        <v>2865</v>
      </c>
      <c r="G3" s="23">
        <v>700000</v>
      </c>
      <c r="H3" s="38">
        <v>10800</v>
      </c>
      <c r="I3" s="24" t="s">
        <v>2516</v>
      </c>
    </row>
    <row r="4" spans="1:9" ht="30" x14ac:dyDescent="0.25">
      <c r="A4" s="22">
        <v>44939</v>
      </c>
      <c r="B4" s="17">
        <v>20230098</v>
      </c>
      <c r="C4" s="12" t="s">
        <v>2866</v>
      </c>
      <c r="D4" s="12" t="s">
        <v>2867</v>
      </c>
      <c r="E4" s="12" t="s">
        <v>1084</v>
      </c>
      <c r="F4" s="12" t="s">
        <v>2868</v>
      </c>
      <c r="G4" s="23">
        <v>200000</v>
      </c>
      <c r="H4" s="38">
        <v>2124</v>
      </c>
      <c r="I4" s="24" t="s">
        <v>44</v>
      </c>
    </row>
    <row r="5" spans="1:9" ht="45" x14ac:dyDescent="0.25">
      <c r="A5" s="22">
        <v>44943</v>
      </c>
      <c r="B5" s="17">
        <v>20230081</v>
      </c>
      <c r="C5" s="12" t="s">
        <v>2869</v>
      </c>
      <c r="D5" s="12" t="s">
        <v>2870</v>
      </c>
      <c r="E5" s="12" t="s">
        <v>1084</v>
      </c>
      <c r="F5" s="12" t="s">
        <v>2871</v>
      </c>
      <c r="G5" s="23">
        <v>450000</v>
      </c>
      <c r="H5" s="38">
        <v>4960</v>
      </c>
      <c r="I5" s="24" t="s">
        <v>21</v>
      </c>
    </row>
    <row r="6" spans="1:9" ht="45" x14ac:dyDescent="0.25">
      <c r="A6" s="22">
        <v>44943</v>
      </c>
      <c r="B6" s="17">
        <v>20223547</v>
      </c>
      <c r="C6" s="12" t="s">
        <v>2221</v>
      </c>
      <c r="D6" s="12" t="s">
        <v>2872</v>
      </c>
      <c r="E6" s="12" t="s">
        <v>960</v>
      </c>
      <c r="F6" s="12" t="s">
        <v>2873</v>
      </c>
      <c r="G6" s="23">
        <v>540000</v>
      </c>
      <c r="H6" s="38">
        <v>3337</v>
      </c>
      <c r="I6" s="24" t="s">
        <v>21</v>
      </c>
    </row>
    <row r="7" spans="1:9" ht="45" x14ac:dyDescent="0.25">
      <c r="A7" s="22">
        <v>44944</v>
      </c>
      <c r="B7" s="17">
        <v>20230129</v>
      </c>
      <c r="C7" s="12" t="s">
        <v>2874</v>
      </c>
      <c r="D7" s="12" t="s">
        <v>2875</v>
      </c>
      <c r="E7" s="12" t="s">
        <v>950</v>
      </c>
      <c r="F7" s="12" t="s">
        <v>2876</v>
      </c>
      <c r="G7" s="23">
        <v>15000</v>
      </c>
      <c r="H7" s="38">
        <v>54</v>
      </c>
      <c r="I7" s="24" t="s">
        <v>2169</v>
      </c>
    </row>
    <row r="8" spans="1:9" x14ac:dyDescent="0.25">
      <c r="A8" s="31"/>
      <c r="B8" s="31"/>
      <c r="C8" s="31"/>
      <c r="D8" s="31"/>
      <c r="E8" s="31"/>
      <c r="F8" s="32" t="s">
        <v>32</v>
      </c>
      <c r="G8" s="33">
        <f>SUM(G3:G7)</f>
        <v>1905000</v>
      </c>
      <c r="H8" s="39">
        <f>SUM(H3:H7)</f>
        <v>21275</v>
      </c>
      <c r="I8" s="12"/>
    </row>
  </sheetData>
  <mergeCells count="1">
    <mergeCell ref="A1:I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36577-611A-4ECD-9999-1F8FC3B92230}">
  <sheetPr>
    <tabColor theme="8" tint="-0.499984740745262"/>
  </sheetPr>
  <dimension ref="A1:H11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2.42578125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273</v>
      </c>
      <c r="B1" s="60"/>
      <c r="C1" s="60"/>
      <c r="D1" s="60"/>
      <c r="E1" s="60"/>
      <c r="F1" s="60"/>
      <c r="G1" s="60"/>
      <c r="H1" s="60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41946</v>
      </c>
      <c r="B3" s="3">
        <v>8482</v>
      </c>
      <c r="C3" t="s">
        <v>274</v>
      </c>
      <c r="D3" t="s">
        <v>275</v>
      </c>
      <c r="E3" t="s">
        <v>39</v>
      </c>
      <c r="F3" t="s">
        <v>276</v>
      </c>
      <c r="G3" s="4">
        <v>350000</v>
      </c>
      <c r="H3" s="5" t="s">
        <v>51</v>
      </c>
    </row>
    <row r="4" spans="1:8" x14ac:dyDescent="0.25">
      <c r="A4" s="2">
        <v>41953</v>
      </c>
      <c r="B4" s="3">
        <v>8519</v>
      </c>
      <c r="C4" t="s">
        <v>277</v>
      </c>
      <c r="D4" t="s">
        <v>278</v>
      </c>
      <c r="E4" t="s">
        <v>68</v>
      </c>
      <c r="F4" t="s">
        <v>57</v>
      </c>
      <c r="G4" s="4">
        <v>400000</v>
      </c>
      <c r="H4" s="5" t="s">
        <v>110</v>
      </c>
    </row>
    <row r="5" spans="1:8" x14ac:dyDescent="0.25">
      <c r="A5" s="2">
        <v>41953</v>
      </c>
      <c r="B5" s="3">
        <v>8552</v>
      </c>
      <c r="C5" t="s">
        <v>279</v>
      </c>
      <c r="D5" t="s">
        <v>280</v>
      </c>
      <c r="E5" t="s">
        <v>129</v>
      </c>
      <c r="F5" t="s">
        <v>75</v>
      </c>
      <c r="G5" s="4">
        <v>4500</v>
      </c>
      <c r="H5" s="5" t="s">
        <v>44</v>
      </c>
    </row>
    <row r="6" spans="1:8" s="11" customFormat="1" ht="30" x14ac:dyDescent="0.25">
      <c r="A6" s="9">
        <v>41960</v>
      </c>
      <c r="B6" s="10">
        <v>8426</v>
      </c>
      <c r="C6" s="11" t="s">
        <v>281</v>
      </c>
      <c r="D6" s="11" t="s">
        <v>282</v>
      </c>
      <c r="E6" s="11" t="s">
        <v>61</v>
      </c>
      <c r="F6" s="12" t="s">
        <v>283</v>
      </c>
      <c r="G6" s="13">
        <v>125000</v>
      </c>
      <c r="H6" s="14" t="s">
        <v>44</v>
      </c>
    </row>
    <row r="7" spans="1:8" x14ac:dyDescent="0.25">
      <c r="A7" s="2">
        <v>41962</v>
      </c>
      <c r="B7" s="3">
        <v>8526</v>
      </c>
      <c r="C7" t="s">
        <v>284</v>
      </c>
      <c r="D7" t="s">
        <v>285</v>
      </c>
      <c r="E7" t="s">
        <v>11</v>
      </c>
      <c r="F7" t="s">
        <v>286</v>
      </c>
      <c r="G7" s="4">
        <v>300000</v>
      </c>
      <c r="H7" s="5" t="s">
        <v>58</v>
      </c>
    </row>
    <row r="8" spans="1:8" x14ac:dyDescent="0.25">
      <c r="A8" s="2">
        <v>41962</v>
      </c>
      <c r="B8" s="3">
        <v>8527</v>
      </c>
      <c r="C8" t="s">
        <v>287</v>
      </c>
      <c r="D8" t="s">
        <v>288</v>
      </c>
      <c r="E8" t="s">
        <v>11</v>
      </c>
      <c r="F8" t="s">
        <v>289</v>
      </c>
      <c r="G8" s="4">
        <v>3500</v>
      </c>
      <c r="H8" s="5" t="s">
        <v>13</v>
      </c>
    </row>
    <row r="9" spans="1:8" x14ac:dyDescent="0.25">
      <c r="A9" s="2">
        <v>41964</v>
      </c>
      <c r="B9" s="3">
        <v>8553</v>
      </c>
      <c r="C9" t="s">
        <v>290</v>
      </c>
      <c r="D9" t="s">
        <v>291</v>
      </c>
      <c r="E9" t="s">
        <v>11</v>
      </c>
      <c r="F9" t="s">
        <v>292</v>
      </c>
      <c r="G9" s="4">
        <v>1000000</v>
      </c>
      <c r="H9" s="5" t="s">
        <v>17</v>
      </c>
    </row>
    <row r="10" spans="1:8" x14ac:dyDescent="0.25">
      <c r="A10" s="2">
        <v>41967</v>
      </c>
      <c r="B10" s="3">
        <v>8490</v>
      </c>
      <c r="C10" t="s">
        <v>293</v>
      </c>
      <c r="D10" t="s">
        <v>294</v>
      </c>
      <c r="E10" t="s">
        <v>87</v>
      </c>
      <c r="F10" t="s">
        <v>295</v>
      </c>
      <c r="G10" s="4">
        <v>500000</v>
      </c>
      <c r="H10" s="5" t="s">
        <v>150</v>
      </c>
    </row>
    <row r="11" spans="1:8" x14ac:dyDescent="0.25">
      <c r="A11" s="6"/>
      <c r="B11" s="6"/>
      <c r="C11" s="6"/>
      <c r="D11" s="6"/>
      <c r="E11" s="6"/>
      <c r="F11" s="7" t="s">
        <v>296</v>
      </c>
      <c r="G11" s="8">
        <f>SUM(G3:G10)</f>
        <v>2683000</v>
      </c>
    </row>
  </sheetData>
  <mergeCells count="1">
    <mergeCell ref="A1:H1"/>
  </mergeCells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AE8AE-3EBD-4423-8763-27A23FB34560}">
  <sheetPr>
    <tabColor theme="8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7.7109375" bestFit="1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2877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45" x14ac:dyDescent="0.25">
      <c r="A3" s="22">
        <v>44956</v>
      </c>
      <c r="B3" s="17">
        <v>20230134</v>
      </c>
      <c r="C3" s="12" t="s">
        <v>2878</v>
      </c>
      <c r="D3" s="12" t="s">
        <v>2879</v>
      </c>
      <c r="E3" s="12" t="s">
        <v>1192</v>
      </c>
      <c r="F3" s="12" t="s">
        <v>2880</v>
      </c>
      <c r="G3" s="23">
        <v>10000</v>
      </c>
      <c r="H3" s="38">
        <v>135</v>
      </c>
      <c r="I3" s="24" t="s">
        <v>2318</v>
      </c>
    </row>
    <row r="4" spans="1:9" ht="30" x14ac:dyDescent="0.25">
      <c r="A4" s="22">
        <v>44959</v>
      </c>
      <c r="B4" s="17">
        <v>20230211</v>
      </c>
      <c r="C4" s="12" t="s">
        <v>2866</v>
      </c>
      <c r="D4" s="12" t="s">
        <v>2867</v>
      </c>
      <c r="E4" s="12" t="s">
        <v>1084</v>
      </c>
      <c r="F4" s="12" t="s">
        <v>2881</v>
      </c>
      <c r="G4" s="23">
        <v>15000</v>
      </c>
      <c r="H4" s="38">
        <v>100</v>
      </c>
      <c r="I4" s="24" t="s">
        <v>44</v>
      </c>
    </row>
    <row r="5" spans="1:9" ht="60" x14ac:dyDescent="0.25">
      <c r="A5" s="22">
        <v>44963</v>
      </c>
      <c r="B5" s="17">
        <v>20230290</v>
      </c>
      <c r="C5" s="12" t="s">
        <v>2882</v>
      </c>
      <c r="D5" s="12" t="s">
        <v>2883</v>
      </c>
      <c r="E5" s="12" t="s">
        <v>950</v>
      </c>
      <c r="F5" s="12" t="s">
        <v>2884</v>
      </c>
      <c r="G5" s="23">
        <v>30000</v>
      </c>
      <c r="H5" s="38">
        <v>823</v>
      </c>
      <c r="I5" s="24" t="s">
        <v>21</v>
      </c>
    </row>
    <row r="6" spans="1:9" ht="30" x14ac:dyDescent="0.25">
      <c r="A6" s="22">
        <v>44970</v>
      </c>
      <c r="B6" s="17">
        <v>20230153</v>
      </c>
      <c r="C6" s="12" t="s">
        <v>2885</v>
      </c>
      <c r="D6" s="12" t="s">
        <v>2886</v>
      </c>
      <c r="E6" s="12" t="s">
        <v>943</v>
      </c>
      <c r="F6" s="12" t="s">
        <v>2887</v>
      </c>
      <c r="G6" s="23">
        <v>18000</v>
      </c>
      <c r="H6" s="38">
        <v>831</v>
      </c>
      <c r="I6" s="24" t="s">
        <v>2240</v>
      </c>
    </row>
    <row r="7" spans="1:9" ht="30" x14ac:dyDescent="0.25">
      <c r="A7" s="22">
        <v>44970</v>
      </c>
      <c r="B7" s="17">
        <v>20223548</v>
      </c>
      <c r="C7" s="12" t="s">
        <v>2221</v>
      </c>
      <c r="D7" s="12" t="s">
        <v>2888</v>
      </c>
      <c r="E7" s="12" t="s">
        <v>960</v>
      </c>
      <c r="F7" s="12" t="s">
        <v>2889</v>
      </c>
      <c r="G7" s="23">
        <v>2700000</v>
      </c>
      <c r="H7" s="38">
        <v>15852</v>
      </c>
      <c r="I7" s="24" t="s">
        <v>21</v>
      </c>
    </row>
    <row r="8" spans="1:9" ht="30" x14ac:dyDescent="0.25">
      <c r="A8" s="22">
        <v>44970</v>
      </c>
      <c r="B8" s="17">
        <v>20230164</v>
      </c>
      <c r="C8" s="12" t="s">
        <v>2890</v>
      </c>
      <c r="D8" s="12" t="s">
        <v>2614</v>
      </c>
      <c r="E8" s="12" t="s">
        <v>2172</v>
      </c>
      <c r="F8" s="12" t="s">
        <v>1244</v>
      </c>
      <c r="G8" s="23">
        <v>250000</v>
      </c>
      <c r="H8" s="38">
        <v>11900</v>
      </c>
      <c r="I8" s="24" t="s">
        <v>2381</v>
      </c>
    </row>
    <row r="9" spans="1:9" ht="30" x14ac:dyDescent="0.25">
      <c r="A9" s="22">
        <v>44970</v>
      </c>
      <c r="B9" s="17">
        <v>20222893</v>
      </c>
      <c r="C9" s="12" t="s">
        <v>2891</v>
      </c>
      <c r="D9" s="12" t="s">
        <v>2892</v>
      </c>
      <c r="E9" s="12" t="s">
        <v>1084</v>
      </c>
      <c r="F9" s="12" t="s">
        <v>2893</v>
      </c>
      <c r="G9" s="23">
        <v>8000000</v>
      </c>
      <c r="H9" s="38">
        <v>19775</v>
      </c>
      <c r="I9" s="24" t="s">
        <v>21</v>
      </c>
    </row>
    <row r="10" spans="1:9" ht="30" x14ac:dyDescent="0.25">
      <c r="A10" s="22">
        <v>44971</v>
      </c>
      <c r="B10" s="17">
        <v>20230177</v>
      </c>
      <c r="C10" s="12" t="s">
        <v>2894</v>
      </c>
      <c r="D10" s="12" t="s">
        <v>2264</v>
      </c>
      <c r="E10" s="12" t="s">
        <v>950</v>
      </c>
      <c r="F10" s="12" t="s">
        <v>2895</v>
      </c>
      <c r="G10" s="23">
        <v>5000000</v>
      </c>
      <c r="H10" s="38">
        <v>104312</v>
      </c>
      <c r="I10" s="24" t="s">
        <v>2516</v>
      </c>
    </row>
    <row r="11" spans="1:9" ht="30" x14ac:dyDescent="0.25">
      <c r="A11" s="22">
        <v>44974</v>
      </c>
      <c r="B11" s="17">
        <v>20223670</v>
      </c>
      <c r="C11" s="12" t="s">
        <v>2896</v>
      </c>
      <c r="D11" s="12" t="s">
        <v>2897</v>
      </c>
      <c r="E11" s="12" t="s">
        <v>950</v>
      </c>
      <c r="F11" s="12" t="s">
        <v>2898</v>
      </c>
      <c r="G11" s="23">
        <v>200000</v>
      </c>
      <c r="H11" s="38">
        <v>2913</v>
      </c>
      <c r="I11" s="24" t="s">
        <v>2236</v>
      </c>
    </row>
    <row r="12" spans="1:9" ht="30" x14ac:dyDescent="0.25">
      <c r="A12" s="22">
        <v>44974</v>
      </c>
      <c r="B12" s="17">
        <v>20223203</v>
      </c>
      <c r="C12" s="12" t="s">
        <v>2899</v>
      </c>
      <c r="D12" s="12" t="s">
        <v>2900</v>
      </c>
      <c r="E12" s="12" t="s">
        <v>950</v>
      </c>
      <c r="F12" s="40" t="s">
        <v>2901</v>
      </c>
      <c r="G12" s="23">
        <v>4000000</v>
      </c>
      <c r="H12" s="38">
        <v>23016</v>
      </c>
      <c r="I12" s="24" t="s">
        <v>2680</v>
      </c>
    </row>
    <row r="13" spans="1:9" ht="30" x14ac:dyDescent="0.25">
      <c r="A13" s="22">
        <v>44978</v>
      </c>
      <c r="B13" s="17">
        <v>20230301</v>
      </c>
      <c r="C13" s="12" t="s">
        <v>2902</v>
      </c>
      <c r="D13" s="12" t="s">
        <v>2903</v>
      </c>
      <c r="E13" s="12" t="s">
        <v>950</v>
      </c>
      <c r="F13" s="12" t="s">
        <v>2904</v>
      </c>
      <c r="G13" s="23">
        <v>5000</v>
      </c>
      <c r="H13" s="38">
        <v>320</v>
      </c>
      <c r="I13" s="24" t="s">
        <v>218</v>
      </c>
    </row>
    <row r="14" spans="1:9" x14ac:dyDescent="0.25">
      <c r="A14" s="22">
        <v>44979</v>
      </c>
      <c r="B14" s="17">
        <v>20230426</v>
      </c>
      <c r="C14" s="12" t="s">
        <v>2905</v>
      </c>
      <c r="D14" s="12" t="s">
        <v>2906</v>
      </c>
      <c r="E14" s="12" t="s">
        <v>950</v>
      </c>
      <c r="F14" s="12" t="s">
        <v>2907</v>
      </c>
      <c r="G14" s="23">
        <v>150</v>
      </c>
      <c r="H14" s="38">
        <v>6144</v>
      </c>
      <c r="I14" s="24" t="s">
        <v>2240</v>
      </c>
    </row>
    <row r="15" spans="1:9" x14ac:dyDescent="0.25">
      <c r="A15" s="31"/>
      <c r="B15" s="31"/>
      <c r="C15" s="31"/>
      <c r="D15" s="31"/>
      <c r="E15" s="31"/>
      <c r="F15" s="32" t="s">
        <v>52</v>
      </c>
      <c r="G15" s="33">
        <f>SUM(G3:G14)</f>
        <v>20228150</v>
      </c>
      <c r="H15" s="39">
        <f>SUM(H3:H14)</f>
        <v>186121</v>
      </c>
      <c r="I15" s="12"/>
    </row>
  </sheetData>
  <mergeCells count="1">
    <mergeCell ref="A1:I1"/>
  </mergeCells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74682-0A7E-4AF5-BAFA-E55CB479947C}">
  <sheetPr>
    <tabColor theme="8" tint="-0.499984740745262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2908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30" x14ac:dyDescent="0.25">
      <c r="A3" s="22">
        <v>44981</v>
      </c>
      <c r="B3" s="17">
        <v>20223266</v>
      </c>
      <c r="C3" s="12" t="s">
        <v>2857</v>
      </c>
      <c r="D3" s="12" t="s">
        <v>2858</v>
      </c>
      <c r="E3" s="12" t="s">
        <v>1084</v>
      </c>
      <c r="F3" s="12" t="s">
        <v>2909</v>
      </c>
      <c r="G3" s="23">
        <v>200000</v>
      </c>
      <c r="H3" s="38">
        <v>9980</v>
      </c>
      <c r="I3" s="24" t="s">
        <v>2236</v>
      </c>
    </row>
    <row r="4" spans="1:9" ht="45" x14ac:dyDescent="0.25">
      <c r="A4" s="22">
        <v>44985</v>
      </c>
      <c r="B4" s="17">
        <v>20223790</v>
      </c>
      <c r="C4" s="12" t="s">
        <v>2910</v>
      </c>
      <c r="D4" s="12" t="s">
        <v>2911</v>
      </c>
      <c r="E4" s="12" t="s">
        <v>943</v>
      </c>
      <c r="F4" s="12" t="s">
        <v>2912</v>
      </c>
      <c r="G4" s="23">
        <v>80000</v>
      </c>
      <c r="H4" s="38">
        <v>367</v>
      </c>
      <c r="I4" s="24" t="s">
        <v>51</v>
      </c>
    </row>
    <row r="5" spans="1:9" x14ac:dyDescent="0.25">
      <c r="A5" s="22">
        <v>44986</v>
      </c>
      <c r="B5" s="17">
        <v>20230498</v>
      </c>
      <c r="C5" s="12" t="s">
        <v>2913</v>
      </c>
      <c r="D5" s="12" t="s">
        <v>2914</v>
      </c>
      <c r="E5" s="12" t="s">
        <v>969</v>
      </c>
      <c r="F5" s="12" t="s">
        <v>1000</v>
      </c>
      <c r="G5" s="23">
        <v>150</v>
      </c>
      <c r="H5" s="38">
        <v>0</v>
      </c>
      <c r="I5" s="24" t="s">
        <v>2236</v>
      </c>
    </row>
    <row r="6" spans="1:9" x14ac:dyDescent="0.25">
      <c r="A6" s="22">
        <v>44991</v>
      </c>
      <c r="B6" s="17">
        <v>20223493</v>
      </c>
      <c r="C6" s="12" t="s">
        <v>2915</v>
      </c>
      <c r="D6" s="12" t="s">
        <v>2916</v>
      </c>
      <c r="E6" s="12" t="s">
        <v>960</v>
      </c>
      <c r="F6" s="12" t="s">
        <v>2917</v>
      </c>
      <c r="G6" s="23">
        <v>1400000</v>
      </c>
      <c r="H6" s="38">
        <v>4569</v>
      </c>
      <c r="I6" s="24" t="s">
        <v>51</v>
      </c>
    </row>
    <row r="7" spans="1:9" ht="30" x14ac:dyDescent="0.25">
      <c r="A7" s="22">
        <v>44991</v>
      </c>
      <c r="B7" s="17">
        <v>20230521</v>
      </c>
      <c r="C7" s="12" t="s">
        <v>2918</v>
      </c>
      <c r="D7" s="12" t="s">
        <v>2919</v>
      </c>
      <c r="E7" s="12" t="s">
        <v>943</v>
      </c>
      <c r="F7" s="12" t="s">
        <v>2920</v>
      </c>
      <c r="G7" s="23">
        <v>25000</v>
      </c>
      <c r="H7" s="38">
        <v>3000</v>
      </c>
      <c r="I7" s="24" t="s">
        <v>44</v>
      </c>
    </row>
    <row r="8" spans="1:9" ht="30" x14ac:dyDescent="0.25">
      <c r="A8" s="22">
        <v>44991</v>
      </c>
      <c r="B8" s="17">
        <v>20230255</v>
      </c>
      <c r="C8" s="12" t="s">
        <v>2921</v>
      </c>
      <c r="D8" s="12" t="s">
        <v>2903</v>
      </c>
      <c r="E8" s="12" t="s">
        <v>950</v>
      </c>
      <c r="F8" s="12" t="s">
        <v>2922</v>
      </c>
      <c r="G8" s="23">
        <v>42700000</v>
      </c>
      <c r="H8" s="38">
        <v>196310</v>
      </c>
      <c r="I8" s="24" t="s">
        <v>218</v>
      </c>
    </row>
    <row r="9" spans="1:9" ht="30" x14ac:dyDescent="0.25">
      <c r="A9" s="22">
        <v>44992</v>
      </c>
      <c r="B9" s="17">
        <v>20230111</v>
      </c>
      <c r="C9" s="12" t="s">
        <v>1026</v>
      </c>
      <c r="D9" s="12" t="s">
        <v>2923</v>
      </c>
      <c r="E9" s="12" t="s">
        <v>955</v>
      </c>
      <c r="F9" s="12" t="s">
        <v>2924</v>
      </c>
      <c r="G9" s="23">
        <v>75000</v>
      </c>
      <c r="H9" s="38">
        <v>360</v>
      </c>
      <c r="I9" s="24" t="s">
        <v>44</v>
      </c>
    </row>
    <row r="10" spans="1:9" x14ac:dyDescent="0.25">
      <c r="A10" s="22">
        <v>44999</v>
      </c>
      <c r="B10" s="17">
        <v>20230576</v>
      </c>
      <c r="C10" s="12" t="s">
        <v>2925</v>
      </c>
      <c r="D10" s="12" t="s">
        <v>2155</v>
      </c>
      <c r="E10" s="12" t="s">
        <v>950</v>
      </c>
      <c r="F10" s="12" t="s">
        <v>2926</v>
      </c>
      <c r="G10" s="23">
        <v>710491</v>
      </c>
      <c r="H10" s="38">
        <v>203324</v>
      </c>
      <c r="I10" s="24" t="s">
        <v>51</v>
      </c>
    </row>
    <row r="11" spans="1:9" ht="30" x14ac:dyDescent="0.25">
      <c r="A11" s="22">
        <v>45001</v>
      </c>
      <c r="B11" s="17">
        <v>20230775</v>
      </c>
      <c r="C11" s="12" t="s">
        <v>2927</v>
      </c>
      <c r="D11" s="12" t="s">
        <v>2206</v>
      </c>
      <c r="E11" s="12" t="s">
        <v>950</v>
      </c>
      <c r="F11" s="12" t="s">
        <v>2928</v>
      </c>
      <c r="G11" s="23">
        <v>500000</v>
      </c>
      <c r="H11" s="38">
        <v>3570</v>
      </c>
      <c r="I11" s="24" t="s">
        <v>2381</v>
      </c>
    </row>
    <row r="12" spans="1:9" ht="30" x14ac:dyDescent="0.25">
      <c r="A12" s="22">
        <v>45006</v>
      </c>
      <c r="B12" s="17">
        <v>20230570</v>
      </c>
      <c r="C12" s="12" t="s">
        <v>2929</v>
      </c>
      <c r="D12" s="12" t="s">
        <v>2930</v>
      </c>
      <c r="E12" s="12" t="s">
        <v>2172</v>
      </c>
      <c r="F12" s="12" t="s">
        <v>2931</v>
      </c>
      <c r="G12" s="23">
        <v>225000</v>
      </c>
      <c r="H12" s="38">
        <v>4305</v>
      </c>
      <c r="I12" s="24" t="s">
        <v>51</v>
      </c>
    </row>
    <row r="13" spans="1:9" ht="30" x14ac:dyDescent="0.25">
      <c r="A13" s="22">
        <v>45012</v>
      </c>
      <c r="B13" s="17">
        <v>20230288</v>
      </c>
      <c r="C13" s="12" t="s">
        <v>2932</v>
      </c>
      <c r="D13" s="12" t="s">
        <v>1925</v>
      </c>
      <c r="E13" s="12" t="s">
        <v>950</v>
      </c>
      <c r="F13" s="12" t="s">
        <v>2933</v>
      </c>
      <c r="G13" s="23">
        <v>350000</v>
      </c>
      <c r="H13" s="38">
        <v>10702</v>
      </c>
      <c r="I13" s="24" t="s">
        <v>2240</v>
      </c>
    </row>
    <row r="14" spans="1:9" x14ac:dyDescent="0.25">
      <c r="A14" s="31"/>
      <c r="B14" s="31"/>
      <c r="C14" s="31"/>
      <c r="D14" s="31"/>
      <c r="E14" s="31"/>
      <c r="F14" s="32" t="s">
        <v>83</v>
      </c>
      <c r="G14" s="33">
        <f>SUM(G3:G13)</f>
        <v>46265641</v>
      </c>
      <c r="H14" s="39">
        <f>SUM(H3:H13)</f>
        <v>436487</v>
      </c>
      <c r="I14" s="12"/>
    </row>
  </sheetData>
  <mergeCells count="1">
    <mergeCell ref="A1:I1"/>
  </mergeCells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FAD92-66D4-4DBF-A610-4C738FB762D6}">
  <sheetPr>
    <tabColor theme="8" tint="-0.499984740745262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2934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30" x14ac:dyDescent="0.25">
      <c r="A3" s="22">
        <v>45013</v>
      </c>
      <c r="B3" s="17">
        <v>20230865</v>
      </c>
      <c r="C3" s="12" t="s">
        <v>2935</v>
      </c>
      <c r="D3" s="12" t="s">
        <v>2936</v>
      </c>
      <c r="E3" s="12" t="s">
        <v>1138</v>
      </c>
      <c r="F3" s="12" t="s">
        <v>2937</v>
      </c>
      <c r="G3" s="23">
        <v>100000</v>
      </c>
      <c r="H3" s="38">
        <v>0</v>
      </c>
      <c r="I3" s="24" t="s">
        <v>218</v>
      </c>
    </row>
    <row r="4" spans="1:9" ht="30" x14ac:dyDescent="0.25">
      <c r="A4" s="22">
        <v>45020</v>
      </c>
      <c r="B4" s="17">
        <v>20230999</v>
      </c>
      <c r="C4" s="12" t="s">
        <v>2938</v>
      </c>
      <c r="D4" s="12" t="s">
        <v>2939</v>
      </c>
      <c r="E4" s="12" t="s">
        <v>943</v>
      </c>
      <c r="F4" s="12" t="s">
        <v>2940</v>
      </c>
      <c r="G4" s="23">
        <v>50000</v>
      </c>
      <c r="H4" s="38">
        <v>2406</v>
      </c>
      <c r="I4" s="24" t="s">
        <v>2236</v>
      </c>
    </row>
    <row r="5" spans="1:9" ht="30" x14ac:dyDescent="0.25">
      <c r="A5" s="22">
        <v>45027</v>
      </c>
      <c r="B5" s="17">
        <v>20230974</v>
      </c>
      <c r="C5" s="12" t="s">
        <v>2941</v>
      </c>
      <c r="D5" s="12" t="s">
        <v>2942</v>
      </c>
      <c r="E5" s="12" t="s">
        <v>950</v>
      </c>
      <c r="F5" s="12" t="s">
        <v>2943</v>
      </c>
      <c r="G5" s="23">
        <v>25000</v>
      </c>
      <c r="H5" s="38">
        <v>100</v>
      </c>
      <c r="I5" s="24" t="s">
        <v>44</v>
      </c>
    </row>
    <row r="6" spans="1:9" ht="30" x14ac:dyDescent="0.25">
      <c r="A6" s="22">
        <v>45028</v>
      </c>
      <c r="B6" s="17">
        <v>20230888</v>
      </c>
      <c r="C6" s="12" t="s">
        <v>2944</v>
      </c>
      <c r="D6" s="12" t="s">
        <v>2275</v>
      </c>
      <c r="E6" s="12" t="s">
        <v>1084</v>
      </c>
      <c r="F6" s="12" t="s">
        <v>1062</v>
      </c>
      <c r="G6" s="23">
        <v>250000</v>
      </c>
      <c r="H6" s="38">
        <v>8880</v>
      </c>
      <c r="I6" s="24" t="s">
        <v>2169</v>
      </c>
    </row>
    <row r="7" spans="1:9" ht="45" x14ac:dyDescent="0.25">
      <c r="A7" s="22">
        <v>45029</v>
      </c>
      <c r="B7" s="17">
        <v>20230949</v>
      </c>
      <c r="C7" s="12" t="s">
        <v>2945</v>
      </c>
      <c r="D7" s="12" t="s">
        <v>2946</v>
      </c>
      <c r="E7" s="12" t="s">
        <v>950</v>
      </c>
      <c r="F7" s="12" t="s">
        <v>2947</v>
      </c>
      <c r="G7" s="23">
        <v>150000</v>
      </c>
      <c r="H7" s="38">
        <v>1977</v>
      </c>
      <c r="I7" s="24" t="s">
        <v>21</v>
      </c>
    </row>
    <row r="8" spans="1:9" ht="30" x14ac:dyDescent="0.25">
      <c r="A8" s="22">
        <v>45033</v>
      </c>
      <c r="B8" s="17">
        <v>20231174</v>
      </c>
      <c r="C8" s="12" t="s">
        <v>2941</v>
      </c>
      <c r="D8" s="12" t="s">
        <v>2948</v>
      </c>
      <c r="E8" s="12" t="s">
        <v>950</v>
      </c>
      <c r="F8" s="12" t="s">
        <v>2943</v>
      </c>
      <c r="G8" s="23">
        <v>20000</v>
      </c>
      <c r="H8" s="38">
        <v>35</v>
      </c>
      <c r="I8" s="24" t="s">
        <v>44</v>
      </c>
    </row>
    <row r="9" spans="1:9" ht="30" x14ac:dyDescent="0.25">
      <c r="A9" s="22">
        <v>45033</v>
      </c>
      <c r="B9" s="17">
        <v>20231187</v>
      </c>
      <c r="C9" s="12" t="s">
        <v>2077</v>
      </c>
      <c r="D9" s="12" t="s">
        <v>2364</v>
      </c>
      <c r="E9" s="12" t="s">
        <v>960</v>
      </c>
      <c r="F9" s="12" t="s">
        <v>2943</v>
      </c>
      <c r="G9" s="23">
        <v>22500</v>
      </c>
      <c r="H9" s="38">
        <v>50</v>
      </c>
      <c r="I9" s="24" t="s">
        <v>44</v>
      </c>
    </row>
    <row r="10" spans="1:9" ht="30" x14ac:dyDescent="0.25">
      <c r="A10" s="22">
        <v>45037</v>
      </c>
      <c r="B10" s="17">
        <v>20230582</v>
      </c>
      <c r="C10" s="12" t="s">
        <v>2949</v>
      </c>
      <c r="D10" s="12" t="s">
        <v>2160</v>
      </c>
      <c r="E10" s="12" t="s">
        <v>943</v>
      </c>
      <c r="F10" s="12" t="s">
        <v>2950</v>
      </c>
      <c r="G10" s="23">
        <v>110045</v>
      </c>
      <c r="H10" s="38">
        <v>0</v>
      </c>
      <c r="I10" s="24" t="s">
        <v>2230</v>
      </c>
    </row>
    <row r="11" spans="1:9" x14ac:dyDescent="0.25">
      <c r="A11" s="31"/>
      <c r="B11" s="31"/>
      <c r="C11" s="31"/>
      <c r="D11" s="31"/>
      <c r="E11" s="31"/>
      <c r="F11" s="32" t="s">
        <v>105</v>
      </c>
      <c r="G11" s="33">
        <f>SUM(G3:G10)</f>
        <v>727545</v>
      </c>
      <c r="H11" s="39">
        <f>SUM(H3:H10)</f>
        <v>13448</v>
      </c>
      <c r="I11" s="12"/>
    </row>
  </sheetData>
  <mergeCells count="1">
    <mergeCell ref="A1:I1"/>
  </mergeCells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F7148-937D-4AC8-888E-F8CD45E9B90E}">
  <sheetPr>
    <tabColor theme="8" tint="-0.499984740745262"/>
  </sheetPr>
  <dimension ref="A1:I1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2951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30" x14ac:dyDescent="0.25">
      <c r="A3" s="22">
        <v>45043</v>
      </c>
      <c r="B3" s="17">
        <v>20230904</v>
      </c>
      <c r="C3" s="12" t="s">
        <v>2952</v>
      </c>
      <c r="D3" s="12" t="s">
        <v>2953</v>
      </c>
      <c r="E3" s="12" t="s">
        <v>955</v>
      </c>
      <c r="F3" s="12" t="s">
        <v>2954</v>
      </c>
      <c r="G3" s="23">
        <v>15000</v>
      </c>
      <c r="H3" s="38">
        <v>100</v>
      </c>
      <c r="I3" s="24" t="s">
        <v>44</v>
      </c>
    </row>
    <row r="4" spans="1:9" ht="30" x14ac:dyDescent="0.25">
      <c r="A4" s="22">
        <v>45044</v>
      </c>
      <c r="B4" s="17">
        <v>20231342</v>
      </c>
      <c r="C4" s="12" t="s">
        <v>2955</v>
      </c>
      <c r="D4" s="12" t="s">
        <v>2956</v>
      </c>
      <c r="E4" s="12" t="s">
        <v>960</v>
      </c>
      <c r="F4" s="12" t="s">
        <v>2957</v>
      </c>
      <c r="G4" s="23">
        <v>45000</v>
      </c>
      <c r="H4" s="38">
        <v>100</v>
      </c>
      <c r="I4" s="24" t="s">
        <v>44</v>
      </c>
    </row>
    <row r="5" spans="1:9" ht="30" x14ac:dyDescent="0.25">
      <c r="A5" s="22">
        <v>45047</v>
      </c>
      <c r="B5" s="17">
        <v>20231383</v>
      </c>
      <c r="C5" s="12" t="s">
        <v>2958</v>
      </c>
      <c r="D5" s="12" t="s">
        <v>2959</v>
      </c>
      <c r="E5" s="12" t="s">
        <v>950</v>
      </c>
      <c r="F5" s="12" t="s">
        <v>2226</v>
      </c>
      <c r="G5" s="23">
        <v>300</v>
      </c>
      <c r="H5" s="38">
        <v>300</v>
      </c>
      <c r="I5" s="24" t="s">
        <v>21</v>
      </c>
    </row>
    <row r="6" spans="1:9" ht="30" x14ac:dyDescent="0.25">
      <c r="A6" s="22">
        <v>45048</v>
      </c>
      <c r="B6" s="17">
        <v>20231337</v>
      </c>
      <c r="C6" s="12" t="s">
        <v>2960</v>
      </c>
      <c r="D6" s="12" t="s">
        <v>2961</v>
      </c>
      <c r="E6" s="12" t="s">
        <v>1138</v>
      </c>
      <c r="F6" s="12" t="s">
        <v>2962</v>
      </c>
      <c r="G6" s="23">
        <v>1162900</v>
      </c>
      <c r="H6" s="38">
        <v>255</v>
      </c>
      <c r="I6" s="24" t="s">
        <v>44</v>
      </c>
    </row>
    <row r="7" spans="1:9" ht="30" x14ac:dyDescent="0.25">
      <c r="A7" s="22">
        <v>45048</v>
      </c>
      <c r="B7" s="17">
        <v>20231119</v>
      </c>
      <c r="C7" s="12" t="s">
        <v>1366</v>
      </c>
      <c r="D7" s="12" t="s">
        <v>2334</v>
      </c>
      <c r="E7" s="12" t="s">
        <v>950</v>
      </c>
      <c r="F7" s="12" t="s">
        <v>2963</v>
      </c>
      <c r="G7" s="23">
        <v>165000</v>
      </c>
      <c r="H7" s="38">
        <v>8800</v>
      </c>
      <c r="I7" s="24" t="s">
        <v>2169</v>
      </c>
    </row>
    <row r="8" spans="1:9" ht="30" x14ac:dyDescent="0.25">
      <c r="A8" s="22">
        <v>45048</v>
      </c>
      <c r="B8" s="17">
        <v>20231310</v>
      </c>
      <c r="C8" s="12" t="s">
        <v>2964</v>
      </c>
      <c r="D8" s="12" t="s">
        <v>2965</v>
      </c>
      <c r="E8" s="12" t="s">
        <v>2179</v>
      </c>
      <c r="F8" s="12" t="s">
        <v>2966</v>
      </c>
      <c r="G8" s="23">
        <v>300000</v>
      </c>
      <c r="H8" s="38">
        <v>1553</v>
      </c>
      <c r="I8" s="24" t="s">
        <v>21</v>
      </c>
    </row>
    <row r="9" spans="1:9" ht="30" x14ac:dyDescent="0.25">
      <c r="A9" s="22">
        <v>45055</v>
      </c>
      <c r="B9" s="17">
        <v>20231403</v>
      </c>
      <c r="C9" s="12" t="s">
        <v>2322</v>
      </c>
      <c r="D9" s="12" t="s">
        <v>2967</v>
      </c>
      <c r="E9" s="12" t="s">
        <v>969</v>
      </c>
      <c r="F9" s="12" t="s">
        <v>2154</v>
      </c>
      <c r="G9" s="23">
        <v>1000</v>
      </c>
      <c r="H9" s="38">
        <v>200</v>
      </c>
      <c r="I9" s="24" t="s">
        <v>44</v>
      </c>
    </row>
    <row r="10" spans="1:9" ht="30" x14ac:dyDescent="0.25">
      <c r="A10" s="22">
        <v>45055</v>
      </c>
      <c r="B10" s="17">
        <v>20231404</v>
      </c>
      <c r="C10" s="12" t="s">
        <v>2322</v>
      </c>
      <c r="D10" s="12" t="s">
        <v>2968</v>
      </c>
      <c r="E10" s="12" t="s">
        <v>969</v>
      </c>
      <c r="F10" s="12" t="s">
        <v>2154</v>
      </c>
      <c r="G10" s="23">
        <v>1000</v>
      </c>
      <c r="H10" s="38">
        <v>200</v>
      </c>
      <c r="I10" s="24" t="s">
        <v>44</v>
      </c>
    </row>
    <row r="11" spans="1:9" ht="45" x14ac:dyDescent="0.25">
      <c r="A11" s="22">
        <v>45058</v>
      </c>
      <c r="B11" s="17">
        <v>20231176</v>
      </c>
      <c r="C11" s="12" t="s">
        <v>990</v>
      </c>
      <c r="D11" s="12" t="s">
        <v>2160</v>
      </c>
      <c r="E11" s="12" t="s">
        <v>943</v>
      </c>
      <c r="F11" s="12" t="s">
        <v>2969</v>
      </c>
      <c r="G11" s="23">
        <v>25000</v>
      </c>
      <c r="H11" s="38">
        <v>500</v>
      </c>
      <c r="I11" s="24" t="s">
        <v>2230</v>
      </c>
    </row>
    <row r="12" spans="1:9" ht="30" x14ac:dyDescent="0.25">
      <c r="A12" s="22">
        <v>45062</v>
      </c>
      <c r="B12" s="17">
        <v>20231315</v>
      </c>
      <c r="C12" s="12" t="s">
        <v>2970</v>
      </c>
      <c r="D12" s="12" t="s">
        <v>2971</v>
      </c>
      <c r="E12" s="12" t="s">
        <v>2256</v>
      </c>
      <c r="F12" s="12" t="s">
        <v>2972</v>
      </c>
      <c r="G12" s="23">
        <v>1100000</v>
      </c>
      <c r="H12" s="38">
        <v>9223</v>
      </c>
      <c r="I12" s="24" t="s">
        <v>2516</v>
      </c>
    </row>
    <row r="13" spans="1:9" ht="30" x14ac:dyDescent="0.25">
      <c r="A13" s="22">
        <v>45063</v>
      </c>
      <c r="B13" s="17">
        <v>20223521</v>
      </c>
      <c r="C13" s="12" t="s">
        <v>2973</v>
      </c>
      <c r="D13" s="12" t="s">
        <v>2376</v>
      </c>
      <c r="E13" s="12" t="s">
        <v>1138</v>
      </c>
      <c r="F13" s="12" t="s">
        <v>2974</v>
      </c>
      <c r="G13" s="23">
        <v>94000</v>
      </c>
      <c r="H13" s="38">
        <v>2600</v>
      </c>
      <c r="I13" s="24" t="s">
        <v>2230</v>
      </c>
    </row>
    <row r="14" spans="1:9" ht="30" x14ac:dyDescent="0.25">
      <c r="A14" s="22">
        <v>45068</v>
      </c>
      <c r="B14" s="17">
        <v>20231628</v>
      </c>
      <c r="C14" s="12" t="s">
        <v>2975</v>
      </c>
      <c r="D14" s="12" t="s">
        <v>2817</v>
      </c>
      <c r="E14" s="12" t="s">
        <v>1117</v>
      </c>
      <c r="F14" s="12" t="s">
        <v>2976</v>
      </c>
      <c r="G14" s="23">
        <v>20000</v>
      </c>
      <c r="H14" s="38">
        <v>35</v>
      </c>
      <c r="I14" s="24" t="s">
        <v>44</v>
      </c>
    </row>
    <row r="15" spans="1:9" ht="30" x14ac:dyDescent="0.25">
      <c r="A15" s="22">
        <v>45068</v>
      </c>
      <c r="B15" s="17">
        <v>20231629</v>
      </c>
      <c r="C15" s="12" t="s">
        <v>2975</v>
      </c>
      <c r="D15" s="12" t="s">
        <v>2499</v>
      </c>
      <c r="E15" s="12" t="s">
        <v>995</v>
      </c>
      <c r="F15" s="12" t="s">
        <v>2976</v>
      </c>
      <c r="G15" s="23">
        <v>20000</v>
      </c>
      <c r="H15" s="38">
        <v>35</v>
      </c>
      <c r="I15" s="24" t="s">
        <v>44</v>
      </c>
    </row>
    <row r="16" spans="1:9" ht="30" x14ac:dyDescent="0.25">
      <c r="A16" s="22">
        <v>45068</v>
      </c>
      <c r="B16" s="17">
        <v>20231641</v>
      </c>
      <c r="C16" s="12" t="s">
        <v>2977</v>
      </c>
      <c r="D16" s="12" t="s">
        <v>2953</v>
      </c>
      <c r="E16" s="12" t="s">
        <v>955</v>
      </c>
      <c r="F16" s="12" t="s">
        <v>2978</v>
      </c>
      <c r="G16" s="23">
        <v>15000</v>
      </c>
      <c r="H16" s="38">
        <v>1</v>
      </c>
      <c r="I16" s="24" t="s">
        <v>44</v>
      </c>
    </row>
    <row r="17" spans="1:9" ht="45" x14ac:dyDescent="0.25">
      <c r="A17" s="22">
        <v>45068</v>
      </c>
      <c r="B17" s="17">
        <v>20231646</v>
      </c>
      <c r="C17" s="12" t="s">
        <v>2977</v>
      </c>
      <c r="D17" s="12" t="s">
        <v>2948</v>
      </c>
      <c r="E17" s="12" t="s">
        <v>950</v>
      </c>
      <c r="F17" s="12" t="s">
        <v>2979</v>
      </c>
      <c r="G17" s="23">
        <v>15000</v>
      </c>
      <c r="H17" s="38">
        <v>100</v>
      </c>
      <c r="I17" s="24" t="s">
        <v>44</v>
      </c>
    </row>
    <row r="18" spans="1:9" ht="45" x14ac:dyDescent="0.25">
      <c r="A18" s="22">
        <v>45071</v>
      </c>
      <c r="B18" s="17">
        <v>20231375</v>
      </c>
      <c r="C18" s="12" t="s">
        <v>2980</v>
      </c>
      <c r="D18" s="12" t="s">
        <v>2981</v>
      </c>
      <c r="E18" s="12" t="s">
        <v>960</v>
      </c>
      <c r="F18" s="12" t="s">
        <v>2982</v>
      </c>
      <c r="G18" s="23">
        <v>1400000</v>
      </c>
      <c r="H18" s="38">
        <v>14180</v>
      </c>
      <c r="I18" s="24" t="s">
        <v>2236</v>
      </c>
    </row>
    <row r="19" spans="1:9" x14ac:dyDescent="0.25">
      <c r="A19" s="31"/>
      <c r="B19" s="31"/>
      <c r="C19" s="31"/>
      <c r="D19" s="31"/>
      <c r="E19" s="31"/>
      <c r="F19" s="32" t="s">
        <v>125</v>
      </c>
      <c r="G19" s="33">
        <f>SUM(G3:G18)</f>
        <v>4379200</v>
      </c>
      <c r="H19" s="39">
        <f>SUM(H3:H18)</f>
        <v>38182</v>
      </c>
      <c r="I19" s="12"/>
    </row>
  </sheetData>
  <mergeCells count="1">
    <mergeCell ref="A1:I1"/>
  </mergeCells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D837D-4AAA-43F6-A624-1F7E7A206796}">
  <sheetPr>
    <tabColor theme="8" tint="-0.499984740745262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2983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30" x14ac:dyDescent="0.25">
      <c r="A3" s="22">
        <v>45092</v>
      </c>
      <c r="B3" s="17">
        <v>20231896</v>
      </c>
      <c r="C3" s="12" t="s">
        <v>2984</v>
      </c>
      <c r="D3" s="12" t="s">
        <v>2985</v>
      </c>
      <c r="E3" s="12" t="s">
        <v>943</v>
      </c>
      <c r="F3" s="12" t="s">
        <v>1969</v>
      </c>
      <c r="G3" s="23">
        <v>600000</v>
      </c>
      <c r="H3" s="38">
        <v>4900</v>
      </c>
      <c r="I3" s="24" t="s">
        <v>21</v>
      </c>
    </row>
    <row r="4" spans="1:9" ht="30" x14ac:dyDescent="0.25">
      <c r="A4" s="22">
        <v>45092</v>
      </c>
      <c r="B4" s="17">
        <v>20231615</v>
      </c>
      <c r="C4" s="12" t="s">
        <v>2986</v>
      </c>
      <c r="D4" s="12" t="s">
        <v>2987</v>
      </c>
      <c r="E4" s="12" t="s">
        <v>2172</v>
      </c>
      <c r="F4" s="12" t="s">
        <v>2988</v>
      </c>
      <c r="G4" s="23">
        <v>600000</v>
      </c>
      <c r="H4" s="38">
        <v>4920</v>
      </c>
      <c r="I4" s="24" t="s">
        <v>2169</v>
      </c>
    </row>
    <row r="5" spans="1:9" ht="30" x14ac:dyDescent="0.25">
      <c r="A5" s="22">
        <v>45092</v>
      </c>
      <c r="B5" s="17">
        <v>20231620</v>
      </c>
      <c r="C5" s="12" t="s">
        <v>2986</v>
      </c>
      <c r="D5" s="12" t="s">
        <v>2987</v>
      </c>
      <c r="E5" s="12" t="s">
        <v>2172</v>
      </c>
      <c r="F5" s="12" t="s">
        <v>2989</v>
      </c>
      <c r="G5" s="23">
        <v>600000</v>
      </c>
      <c r="H5" s="38">
        <v>8680</v>
      </c>
      <c r="I5" s="24" t="s">
        <v>2169</v>
      </c>
    </row>
    <row r="6" spans="1:9" ht="45" x14ac:dyDescent="0.25">
      <c r="A6" s="22">
        <v>45093</v>
      </c>
      <c r="B6" s="17">
        <v>20231884</v>
      </c>
      <c r="C6" s="12" t="s">
        <v>2990</v>
      </c>
      <c r="D6" s="12" t="s">
        <v>2991</v>
      </c>
      <c r="E6" s="12" t="s">
        <v>950</v>
      </c>
      <c r="F6" s="12" t="s">
        <v>2144</v>
      </c>
      <c r="G6" s="23">
        <v>73897</v>
      </c>
      <c r="H6" s="38">
        <v>9043</v>
      </c>
      <c r="I6" s="24" t="s">
        <v>21</v>
      </c>
    </row>
    <row r="7" spans="1:9" ht="45" x14ac:dyDescent="0.25">
      <c r="A7" s="22">
        <v>45096</v>
      </c>
      <c r="B7" s="17">
        <v>20231970</v>
      </c>
      <c r="C7" s="12" t="s">
        <v>1431</v>
      </c>
      <c r="D7" s="12" t="s">
        <v>2328</v>
      </c>
      <c r="E7" s="12" t="s">
        <v>1084</v>
      </c>
      <c r="F7" s="12" t="s">
        <v>2992</v>
      </c>
      <c r="G7" s="23">
        <v>3895</v>
      </c>
      <c r="H7" s="38">
        <v>0</v>
      </c>
      <c r="I7" s="24" t="s">
        <v>44</v>
      </c>
    </row>
    <row r="8" spans="1:9" ht="30" x14ac:dyDescent="0.25">
      <c r="A8" s="22">
        <v>45097</v>
      </c>
      <c r="B8" s="17">
        <v>20231719</v>
      </c>
      <c r="C8" s="12" t="s">
        <v>2993</v>
      </c>
      <c r="D8" s="12" t="s">
        <v>2994</v>
      </c>
      <c r="E8" s="12" t="s">
        <v>1192</v>
      </c>
      <c r="F8" s="12" t="s">
        <v>2995</v>
      </c>
      <c r="G8" s="23">
        <v>179892</v>
      </c>
      <c r="H8" s="38">
        <v>3600</v>
      </c>
      <c r="I8" s="24" t="s">
        <v>2227</v>
      </c>
    </row>
    <row r="9" spans="1:9" ht="45" x14ac:dyDescent="0.25">
      <c r="A9" s="22">
        <v>45097</v>
      </c>
      <c r="B9" s="17">
        <v>20231960</v>
      </c>
      <c r="C9" s="12" t="s">
        <v>2996</v>
      </c>
      <c r="D9" s="12" t="s">
        <v>2997</v>
      </c>
      <c r="E9" s="12" t="s">
        <v>943</v>
      </c>
      <c r="F9" s="12" t="s">
        <v>2998</v>
      </c>
      <c r="G9" s="23">
        <v>35000</v>
      </c>
      <c r="H9" s="38">
        <v>150</v>
      </c>
      <c r="I9" s="24" t="s">
        <v>44</v>
      </c>
    </row>
    <row r="10" spans="1:9" x14ac:dyDescent="0.25">
      <c r="A10" s="31"/>
      <c r="B10" s="31"/>
      <c r="C10" s="31"/>
      <c r="D10" s="31"/>
      <c r="E10" s="31"/>
      <c r="F10" s="32" t="s">
        <v>162</v>
      </c>
      <c r="G10" s="33">
        <f>SUM(G3:G9)</f>
        <v>2092684</v>
      </c>
      <c r="H10" s="39">
        <f>SUM(H3:H9)</f>
        <v>31293</v>
      </c>
      <c r="I10" s="12"/>
    </row>
  </sheetData>
  <mergeCells count="1">
    <mergeCell ref="A1:I1"/>
  </mergeCells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AA2DA-710A-4D95-8733-782A8FBDBD1D}">
  <sheetPr>
    <tabColor theme="8" tint="-0.499984740745262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2999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30" x14ac:dyDescent="0.25">
      <c r="A3" s="22">
        <v>45113</v>
      </c>
      <c r="B3" s="17">
        <v>20231903</v>
      </c>
      <c r="C3" s="12" t="s">
        <v>3000</v>
      </c>
      <c r="D3" s="12" t="s">
        <v>2187</v>
      </c>
      <c r="E3" s="12" t="s">
        <v>950</v>
      </c>
      <c r="F3" s="12" t="s">
        <v>3001</v>
      </c>
      <c r="G3" s="23">
        <v>7500</v>
      </c>
      <c r="H3" s="38">
        <v>240</v>
      </c>
      <c r="I3" s="24" t="s">
        <v>2169</v>
      </c>
    </row>
    <row r="4" spans="1:9" ht="60" x14ac:dyDescent="0.25">
      <c r="A4" s="22">
        <v>45124</v>
      </c>
      <c r="B4" s="17">
        <v>20232703</v>
      </c>
      <c r="C4" s="12" t="s">
        <v>3002</v>
      </c>
      <c r="D4" s="12" t="s">
        <v>2956</v>
      </c>
      <c r="E4" s="12" t="s">
        <v>960</v>
      </c>
      <c r="F4" s="12" t="s">
        <v>3003</v>
      </c>
      <c r="G4" s="23">
        <v>15000</v>
      </c>
      <c r="H4" s="38">
        <v>1</v>
      </c>
      <c r="I4" s="24" t="s">
        <v>44</v>
      </c>
    </row>
    <row r="5" spans="1:9" ht="45" x14ac:dyDescent="0.25">
      <c r="A5" s="22">
        <v>45124</v>
      </c>
      <c r="B5" s="17">
        <v>20232708</v>
      </c>
      <c r="C5" s="12" t="s">
        <v>3002</v>
      </c>
      <c r="D5" s="12" t="s">
        <v>2817</v>
      </c>
      <c r="E5" s="12" t="s">
        <v>1117</v>
      </c>
      <c r="F5" s="12" t="s">
        <v>3004</v>
      </c>
      <c r="G5" s="23">
        <v>15000</v>
      </c>
      <c r="H5" s="38">
        <v>1</v>
      </c>
      <c r="I5" s="24" t="s">
        <v>44</v>
      </c>
    </row>
    <row r="6" spans="1:9" ht="45" x14ac:dyDescent="0.25">
      <c r="A6" s="22">
        <v>45126</v>
      </c>
      <c r="B6" s="17">
        <v>20232632</v>
      </c>
      <c r="C6" s="12" t="s">
        <v>3005</v>
      </c>
      <c r="D6" s="12" t="s">
        <v>2741</v>
      </c>
      <c r="E6" s="12" t="s">
        <v>943</v>
      </c>
      <c r="F6" s="12" t="s">
        <v>3006</v>
      </c>
      <c r="G6" s="23">
        <v>400000</v>
      </c>
      <c r="H6" s="38">
        <v>12266</v>
      </c>
      <c r="I6" s="24" t="s">
        <v>21</v>
      </c>
    </row>
    <row r="7" spans="1:9" ht="45" x14ac:dyDescent="0.25">
      <c r="A7" s="22">
        <v>45131</v>
      </c>
      <c r="B7" s="17">
        <v>20232467</v>
      </c>
      <c r="C7" s="12" t="s">
        <v>3007</v>
      </c>
      <c r="D7" s="12" t="s">
        <v>3008</v>
      </c>
      <c r="E7" s="12" t="s">
        <v>950</v>
      </c>
      <c r="F7" s="12" t="s">
        <v>3009</v>
      </c>
      <c r="G7" s="23">
        <v>70000</v>
      </c>
      <c r="H7" s="38">
        <v>491</v>
      </c>
      <c r="I7" s="24" t="s">
        <v>2236</v>
      </c>
    </row>
    <row r="8" spans="1:9" ht="60" x14ac:dyDescent="0.25">
      <c r="A8" s="22">
        <v>45131</v>
      </c>
      <c r="B8" s="17">
        <v>20231473</v>
      </c>
      <c r="C8" s="12" t="s">
        <v>3010</v>
      </c>
      <c r="D8" s="12" t="s">
        <v>3011</v>
      </c>
      <c r="E8" s="12" t="s">
        <v>2545</v>
      </c>
      <c r="F8" s="12" t="s">
        <v>3012</v>
      </c>
      <c r="G8" s="23">
        <v>3000</v>
      </c>
      <c r="H8" s="38">
        <v>0</v>
      </c>
      <c r="I8" s="24" t="s">
        <v>21</v>
      </c>
    </row>
    <row r="9" spans="1:9" x14ac:dyDescent="0.25">
      <c r="A9" s="31"/>
      <c r="B9" s="31"/>
      <c r="C9" s="31"/>
      <c r="D9" s="31"/>
      <c r="E9" s="31"/>
      <c r="F9" s="32" t="s">
        <v>180</v>
      </c>
      <c r="G9" s="33">
        <f>SUM(G3:G8)</f>
        <v>510500</v>
      </c>
      <c r="H9" s="39">
        <f>SUM(H3:H8)</f>
        <v>12999</v>
      </c>
      <c r="I9" s="12"/>
    </row>
  </sheetData>
  <mergeCells count="1">
    <mergeCell ref="A1:I1"/>
  </mergeCells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16A9B-27AE-4AFA-B5F1-A7D33D516899}">
  <sheetPr>
    <tabColor theme="8" tint="-0.499984740745262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3013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30" x14ac:dyDescent="0.25">
      <c r="A3" s="22">
        <v>45132</v>
      </c>
      <c r="B3" s="17">
        <v>20232833</v>
      </c>
      <c r="C3" s="12" t="s">
        <v>3014</v>
      </c>
      <c r="D3" s="12" t="s">
        <v>3015</v>
      </c>
      <c r="E3" s="12" t="s">
        <v>1084</v>
      </c>
      <c r="F3" s="12" t="s">
        <v>3016</v>
      </c>
      <c r="G3" s="23">
        <v>25000</v>
      </c>
      <c r="H3" s="38">
        <v>86</v>
      </c>
      <c r="I3" s="24" t="s">
        <v>2230</v>
      </c>
    </row>
    <row r="4" spans="1:9" ht="30" x14ac:dyDescent="0.25">
      <c r="A4" s="22">
        <v>45139</v>
      </c>
      <c r="B4" s="17">
        <v>20232065</v>
      </c>
      <c r="C4" s="12" t="s">
        <v>3017</v>
      </c>
      <c r="D4" s="12" t="s">
        <v>2867</v>
      </c>
      <c r="E4" s="12" t="s">
        <v>1084</v>
      </c>
      <c r="F4" s="12" t="s">
        <v>3018</v>
      </c>
      <c r="G4" s="23">
        <v>150000</v>
      </c>
      <c r="H4" s="38">
        <v>3000</v>
      </c>
      <c r="I4" s="24" t="s">
        <v>2169</v>
      </c>
    </row>
    <row r="5" spans="1:9" ht="30" x14ac:dyDescent="0.25">
      <c r="A5" s="22">
        <v>45139</v>
      </c>
      <c r="B5" s="17">
        <v>20231751</v>
      </c>
      <c r="C5" s="12" t="s">
        <v>3019</v>
      </c>
      <c r="D5" s="12" t="s">
        <v>3020</v>
      </c>
      <c r="E5" s="12" t="s">
        <v>2256</v>
      </c>
      <c r="F5" s="12" t="s">
        <v>1085</v>
      </c>
      <c r="G5" s="23">
        <v>600000</v>
      </c>
      <c r="H5" s="38">
        <v>4298</v>
      </c>
      <c r="I5" s="24" t="s">
        <v>21</v>
      </c>
    </row>
    <row r="6" spans="1:9" ht="30" x14ac:dyDescent="0.25">
      <c r="A6" s="22">
        <v>45139</v>
      </c>
      <c r="B6" s="17">
        <v>20232067</v>
      </c>
      <c r="C6" s="12" t="s">
        <v>3017</v>
      </c>
      <c r="D6" s="12" t="s">
        <v>2867</v>
      </c>
      <c r="E6" s="12" t="s">
        <v>1084</v>
      </c>
      <c r="F6" s="12" t="s">
        <v>3021</v>
      </c>
      <c r="G6" s="23">
        <v>250000</v>
      </c>
      <c r="H6" s="38">
        <v>7200</v>
      </c>
      <c r="I6" s="24" t="s">
        <v>2169</v>
      </c>
    </row>
    <row r="7" spans="1:9" ht="30" x14ac:dyDescent="0.25">
      <c r="A7" s="22">
        <v>45146</v>
      </c>
      <c r="B7" s="17">
        <v>20232351</v>
      </c>
      <c r="C7" s="12" t="s">
        <v>3022</v>
      </c>
      <c r="D7" s="12" t="s">
        <v>3023</v>
      </c>
      <c r="E7" s="12" t="s">
        <v>950</v>
      </c>
      <c r="F7" s="12" t="s">
        <v>3024</v>
      </c>
      <c r="G7" s="23">
        <v>24355</v>
      </c>
      <c r="H7" s="38">
        <v>100</v>
      </c>
      <c r="I7" s="24" t="s">
        <v>2240</v>
      </c>
    </row>
    <row r="8" spans="1:9" ht="45" x14ac:dyDescent="0.25">
      <c r="A8" s="22">
        <v>45153</v>
      </c>
      <c r="B8" s="17">
        <v>20232759</v>
      </c>
      <c r="C8" s="12" t="s">
        <v>3025</v>
      </c>
      <c r="D8" s="12" t="s">
        <v>2160</v>
      </c>
      <c r="E8" s="12" t="s">
        <v>943</v>
      </c>
      <c r="F8" s="12" t="s">
        <v>3026</v>
      </c>
      <c r="G8" s="23">
        <v>220000</v>
      </c>
      <c r="H8" s="38">
        <v>624</v>
      </c>
      <c r="I8" s="24" t="s">
        <v>2230</v>
      </c>
    </row>
    <row r="9" spans="1:9" x14ac:dyDescent="0.25">
      <c r="A9" s="31"/>
      <c r="B9" s="31"/>
      <c r="C9" s="31"/>
      <c r="D9" s="31"/>
      <c r="E9" s="31"/>
      <c r="F9" s="32" t="s">
        <v>203</v>
      </c>
      <c r="G9" s="33">
        <f>SUM(G3:G8)</f>
        <v>1269355</v>
      </c>
      <c r="H9" s="39">
        <f>SUM(H3:H8)</f>
        <v>15308</v>
      </c>
      <c r="I9" s="12"/>
    </row>
  </sheetData>
  <mergeCells count="1">
    <mergeCell ref="A1:I1"/>
  </mergeCells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BCEDE-CBBC-41DC-A0CB-1F167AE6C6D9}">
  <sheetPr>
    <tabColor theme="8" tint="-0.499984740745262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3027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45" x14ac:dyDescent="0.25">
      <c r="A3" s="22">
        <v>45160</v>
      </c>
      <c r="B3" s="17">
        <v>20231815</v>
      </c>
      <c r="C3" s="12" t="s">
        <v>3028</v>
      </c>
      <c r="D3" s="12" t="s">
        <v>2158</v>
      </c>
      <c r="E3" s="12" t="s">
        <v>960</v>
      </c>
      <c r="F3" s="12" t="s">
        <v>3029</v>
      </c>
      <c r="G3" s="23">
        <v>500000</v>
      </c>
      <c r="H3" s="38">
        <v>3054</v>
      </c>
      <c r="I3" s="24" t="s">
        <v>2240</v>
      </c>
    </row>
    <row r="4" spans="1:9" ht="45" x14ac:dyDescent="0.25">
      <c r="A4" s="22">
        <v>45162</v>
      </c>
      <c r="B4" s="17">
        <v>20232140</v>
      </c>
      <c r="C4" s="12" t="s">
        <v>3030</v>
      </c>
      <c r="D4" s="12" t="s">
        <v>3031</v>
      </c>
      <c r="E4" s="12" t="s">
        <v>960</v>
      </c>
      <c r="F4" s="12" t="s">
        <v>3032</v>
      </c>
      <c r="G4" s="23">
        <v>16000</v>
      </c>
      <c r="H4" s="38">
        <v>0</v>
      </c>
      <c r="I4" s="24" t="s">
        <v>2227</v>
      </c>
    </row>
    <row r="5" spans="1:9" ht="30" x14ac:dyDescent="0.25">
      <c r="A5" s="22">
        <v>45166</v>
      </c>
      <c r="B5" s="17">
        <v>20233231</v>
      </c>
      <c r="C5" s="12" t="s">
        <v>3033</v>
      </c>
      <c r="D5" s="12" t="s">
        <v>3034</v>
      </c>
      <c r="E5" s="12" t="s">
        <v>2172</v>
      </c>
      <c r="F5" s="12" t="s">
        <v>3035</v>
      </c>
      <c r="G5" s="23">
        <v>1000</v>
      </c>
      <c r="H5" s="38">
        <v>1</v>
      </c>
      <c r="I5" s="24" t="s">
        <v>44</v>
      </c>
    </row>
    <row r="6" spans="1:9" ht="30" x14ac:dyDescent="0.25">
      <c r="A6" s="22">
        <v>45175</v>
      </c>
      <c r="B6" s="17">
        <v>20233293</v>
      </c>
      <c r="C6" s="12" t="s">
        <v>3036</v>
      </c>
      <c r="D6" s="12" t="s">
        <v>2754</v>
      </c>
      <c r="E6" s="12" t="s">
        <v>2172</v>
      </c>
      <c r="F6" s="12" t="s">
        <v>3037</v>
      </c>
      <c r="G6" s="23">
        <v>250000</v>
      </c>
      <c r="H6" s="38">
        <v>11934</v>
      </c>
      <c r="I6" s="24" t="s">
        <v>2169</v>
      </c>
    </row>
    <row r="7" spans="1:9" ht="30" x14ac:dyDescent="0.25">
      <c r="A7" s="22">
        <v>45177</v>
      </c>
      <c r="B7" s="17">
        <v>20222090</v>
      </c>
      <c r="C7" s="12" t="s">
        <v>3038</v>
      </c>
      <c r="D7" s="12" t="s">
        <v>3039</v>
      </c>
      <c r="E7" s="12" t="s">
        <v>969</v>
      </c>
      <c r="F7" s="12" t="s">
        <v>3040</v>
      </c>
      <c r="G7" s="23">
        <v>1000</v>
      </c>
      <c r="H7" s="38">
        <v>0</v>
      </c>
      <c r="I7" s="24" t="s">
        <v>44</v>
      </c>
    </row>
    <row r="8" spans="1:9" ht="30" x14ac:dyDescent="0.25">
      <c r="A8" s="22">
        <v>45177</v>
      </c>
      <c r="B8" s="17">
        <v>20222092</v>
      </c>
      <c r="C8" s="12" t="s">
        <v>3038</v>
      </c>
      <c r="D8" s="12" t="s">
        <v>3041</v>
      </c>
      <c r="E8" s="12" t="s">
        <v>969</v>
      </c>
      <c r="F8" s="12" t="s">
        <v>3042</v>
      </c>
      <c r="G8" s="23">
        <v>1000</v>
      </c>
      <c r="H8" s="38">
        <v>0</v>
      </c>
      <c r="I8" s="24" t="s">
        <v>44</v>
      </c>
    </row>
    <row r="9" spans="1:9" ht="30" x14ac:dyDescent="0.25">
      <c r="A9" s="22">
        <v>45177</v>
      </c>
      <c r="B9" s="17">
        <v>20222093</v>
      </c>
      <c r="C9" s="12" t="s">
        <v>3038</v>
      </c>
      <c r="D9" s="12" t="s">
        <v>3043</v>
      </c>
      <c r="E9" s="12" t="s">
        <v>969</v>
      </c>
      <c r="F9" s="12" t="s">
        <v>3044</v>
      </c>
      <c r="G9" s="23">
        <v>1000</v>
      </c>
      <c r="H9" s="38">
        <v>0</v>
      </c>
      <c r="I9" s="24" t="s">
        <v>44</v>
      </c>
    </row>
    <row r="10" spans="1:9" ht="30" x14ac:dyDescent="0.25">
      <c r="A10" s="22">
        <v>45177</v>
      </c>
      <c r="B10" s="17">
        <v>20222094</v>
      </c>
      <c r="C10" s="12" t="s">
        <v>3038</v>
      </c>
      <c r="D10" s="12" t="s">
        <v>3045</v>
      </c>
      <c r="E10" s="12" t="s">
        <v>969</v>
      </c>
      <c r="F10" s="12" t="s">
        <v>3046</v>
      </c>
      <c r="G10" s="23">
        <v>1000</v>
      </c>
      <c r="H10" s="38">
        <v>0</v>
      </c>
      <c r="I10" s="24" t="s">
        <v>44</v>
      </c>
    </row>
    <row r="11" spans="1:9" ht="45" x14ac:dyDescent="0.25">
      <c r="A11" s="22">
        <v>45180</v>
      </c>
      <c r="B11" s="17">
        <v>20233365</v>
      </c>
      <c r="C11" s="12" t="s">
        <v>3047</v>
      </c>
      <c r="D11" s="12" t="s">
        <v>3048</v>
      </c>
      <c r="E11" s="12" t="s">
        <v>950</v>
      </c>
      <c r="F11" s="12" t="s">
        <v>3049</v>
      </c>
      <c r="G11" s="23">
        <v>80000</v>
      </c>
      <c r="H11" s="38">
        <v>441</v>
      </c>
      <c r="I11" s="24" t="s">
        <v>2236</v>
      </c>
    </row>
    <row r="12" spans="1:9" ht="30" x14ac:dyDescent="0.25">
      <c r="A12" s="22">
        <v>45180</v>
      </c>
      <c r="B12" s="17">
        <v>20233355</v>
      </c>
      <c r="C12" s="12" t="s">
        <v>2322</v>
      </c>
      <c r="D12" s="12" t="s">
        <v>3050</v>
      </c>
      <c r="E12" s="12" t="s">
        <v>969</v>
      </c>
      <c r="F12" s="12" t="s">
        <v>3051</v>
      </c>
      <c r="G12" s="23">
        <v>1000</v>
      </c>
      <c r="H12" s="38">
        <v>0</v>
      </c>
      <c r="I12" s="24" t="s">
        <v>44</v>
      </c>
    </row>
    <row r="13" spans="1:9" ht="45" x14ac:dyDescent="0.25">
      <c r="A13" s="22">
        <v>45180</v>
      </c>
      <c r="B13" s="17">
        <v>20233037</v>
      </c>
      <c r="C13" s="12" t="s">
        <v>3052</v>
      </c>
      <c r="D13" s="12" t="s">
        <v>1925</v>
      </c>
      <c r="E13" s="12" t="s">
        <v>950</v>
      </c>
      <c r="F13" s="12" t="s">
        <v>3053</v>
      </c>
      <c r="G13" s="23">
        <v>500000</v>
      </c>
      <c r="H13" s="38">
        <v>21976</v>
      </c>
      <c r="I13" s="24" t="s">
        <v>2711</v>
      </c>
    </row>
    <row r="14" spans="1:9" ht="45" x14ac:dyDescent="0.25">
      <c r="A14" s="22">
        <v>45182</v>
      </c>
      <c r="B14" s="17">
        <v>20233039</v>
      </c>
      <c r="C14" s="12" t="s">
        <v>3054</v>
      </c>
      <c r="D14" s="12" t="s">
        <v>3055</v>
      </c>
      <c r="E14" s="12" t="s">
        <v>960</v>
      </c>
      <c r="F14" s="12" t="s">
        <v>3056</v>
      </c>
      <c r="G14" s="23">
        <v>25000</v>
      </c>
      <c r="H14" s="38">
        <v>1235</v>
      </c>
      <c r="I14" s="24" t="s">
        <v>2227</v>
      </c>
    </row>
    <row r="15" spans="1:9" ht="75" x14ac:dyDescent="0.25">
      <c r="A15" s="22">
        <v>45184</v>
      </c>
      <c r="B15" s="17">
        <v>20222933</v>
      </c>
      <c r="C15" s="12" t="s">
        <v>2811</v>
      </c>
      <c r="D15" s="12" t="s">
        <v>1925</v>
      </c>
      <c r="E15" s="12" t="s">
        <v>950</v>
      </c>
      <c r="F15" s="12" t="s">
        <v>3057</v>
      </c>
      <c r="G15" s="23">
        <v>60000</v>
      </c>
      <c r="H15" s="38">
        <v>1849</v>
      </c>
      <c r="I15" s="24" t="s">
        <v>2240</v>
      </c>
    </row>
    <row r="16" spans="1:9" ht="30" x14ac:dyDescent="0.25">
      <c r="A16" s="22">
        <v>45191</v>
      </c>
      <c r="B16" s="17">
        <v>20231793</v>
      </c>
      <c r="C16" s="12" t="s">
        <v>3058</v>
      </c>
      <c r="D16" s="12" t="s">
        <v>2936</v>
      </c>
      <c r="E16" s="12" t="s">
        <v>1138</v>
      </c>
      <c r="F16" s="12" t="s">
        <v>3059</v>
      </c>
      <c r="G16" s="23">
        <v>200000</v>
      </c>
      <c r="H16" s="38">
        <v>1444</v>
      </c>
      <c r="I16" s="24" t="s">
        <v>44</v>
      </c>
    </row>
    <row r="17" spans="1:9" ht="45" x14ac:dyDescent="0.25">
      <c r="A17" s="22">
        <v>45194</v>
      </c>
      <c r="B17" s="17">
        <v>20233388</v>
      </c>
      <c r="C17" s="12" t="s">
        <v>3060</v>
      </c>
      <c r="D17" s="12" t="s">
        <v>3061</v>
      </c>
      <c r="E17" s="12" t="s">
        <v>969</v>
      </c>
      <c r="F17" s="12" t="s">
        <v>3062</v>
      </c>
      <c r="G17" s="23">
        <v>25000</v>
      </c>
      <c r="H17" s="38">
        <v>1723</v>
      </c>
      <c r="I17" s="24" t="s">
        <v>2236</v>
      </c>
    </row>
    <row r="18" spans="1:9" x14ac:dyDescent="0.25">
      <c r="A18" s="31"/>
      <c r="B18" s="31"/>
      <c r="C18" s="31"/>
      <c r="D18" s="31"/>
      <c r="E18" s="31"/>
      <c r="F18" s="32" t="s">
        <v>240</v>
      </c>
      <c r="G18" s="33">
        <f>SUM(G3:G17)</f>
        <v>1662000</v>
      </c>
      <c r="H18" s="39">
        <f>SUM(H3:H17)</f>
        <v>43657</v>
      </c>
      <c r="I18" s="12"/>
    </row>
  </sheetData>
  <mergeCells count="1">
    <mergeCell ref="A1:I1"/>
  </mergeCells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71B43-7B82-4228-9791-CD8C5AEB4367}">
  <sheetPr>
    <tabColor theme="8" tint="-0.499984740745262"/>
  </sheetPr>
  <dimension ref="A1:I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3063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30" x14ac:dyDescent="0.25">
      <c r="A3" s="22">
        <v>45211</v>
      </c>
      <c r="B3" s="17">
        <v>20233440</v>
      </c>
      <c r="C3" s="12" t="s">
        <v>3064</v>
      </c>
      <c r="D3" s="12" t="s">
        <v>3065</v>
      </c>
      <c r="E3" s="12" t="s">
        <v>955</v>
      </c>
      <c r="F3" s="12" t="s">
        <v>3066</v>
      </c>
      <c r="G3" s="23">
        <v>100000</v>
      </c>
      <c r="H3" s="38">
        <v>1800</v>
      </c>
      <c r="I3" s="24" t="s">
        <v>21</v>
      </c>
    </row>
    <row r="4" spans="1:9" x14ac:dyDescent="0.25">
      <c r="A4" s="22">
        <v>45218</v>
      </c>
      <c r="B4" s="17">
        <v>20233736</v>
      </c>
      <c r="C4" s="12" t="s">
        <v>3067</v>
      </c>
      <c r="D4" s="12" t="s">
        <v>3068</v>
      </c>
      <c r="E4" s="12" t="s">
        <v>950</v>
      </c>
      <c r="F4" s="12" t="s">
        <v>3069</v>
      </c>
      <c r="G4" s="23">
        <v>10000</v>
      </c>
      <c r="H4" s="38">
        <v>0</v>
      </c>
      <c r="I4" s="24" t="s">
        <v>44</v>
      </c>
    </row>
    <row r="5" spans="1:9" ht="30" x14ac:dyDescent="0.25">
      <c r="A5" s="22">
        <v>45223</v>
      </c>
      <c r="B5" s="17">
        <v>20233538</v>
      </c>
      <c r="C5" s="12" t="s">
        <v>3070</v>
      </c>
      <c r="D5" s="12" t="s">
        <v>3071</v>
      </c>
      <c r="E5" s="12" t="s">
        <v>943</v>
      </c>
      <c r="F5" s="12" t="s">
        <v>3072</v>
      </c>
      <c r="G5" s="23">
        <v>2200000</v>
      </c>
      <c r="H5" s="38">
        <v>23000</v>
      </c>
      <c r="I5" s="24" t="s">
        <v>2318</v>
      </c>
    </row>
    <row r="6" spans="1:9" ht="30" x14ac:dyDescent="0.25">
      <c r="A6" s="22">
        <v>45223</v>
      </c>
      <c r="B6" s="17">
        <v>20233811</v>
      </c>
      <c r="C6" s="12" t="s">
        <v>3073</v>
      </c>
      <c r="D6" s="12" t="s">
        <v>3074</v>
      </c>
      <c r="E6" s="12" t="s">
        <v>955</v>
      </c>
      <c r="F6" s="12" t="s">
        <v>3075</v>
      </c>
      <c r="G6" s="23">
        <v>5000</v>
      </c>
      <c r="H6" s="38">
        <v>25</v>
      </c>
      <c r="I6" s="24" t="s">
        <v>44</v>
      </c>
    </row>
    <row r="7" spans="1:9" ht="30" x14ac:dyDescent="0.25">
      <c r="A7" s="22">
        <v>45226</v>
      </c>
      <c r="B7" s="17">
        <v>20233894</v>
      </c>
      <c r="C7" s="12" t="s">
        <v>3076</v>
      </c>
      <c r="D7" s="12" t="s">
        <v>3077</v>
      </c>
      <c r="E7" s="12" t="s">
        <v>950</v>
      </c>
      <c r="F7" s="12" t="s">
        <v>2226</v>
      </c>
      <c r="G7" s="23">
        <v>100633</v>
      </c>
      <c r="H7" s="38">
        <v>900</v>
      </c>
      <c r="I7" s="24" t="s">
        <v>2680</v>
      </c>
    </row>
    <row r="8" spans="1:9" x14ac:dyDescent="0.25">
      <c r="A8" s="31"/>
      <c r="B8" s="31"/>
      <c r="C8" s="31"/>
      <c r="D8" s="31"/>
      <c r="E8" s="31"/>
      <c r="F8" s="32" t="s">
        <v>271</v>
      </c>
      <c r="G8" s="33">
        <f>SUM(G3:G7)</f>
        <v>2415633</v>
      </c>
      <c r="H8" s="39">
        <f>SUM(H3:H7)</f>
        <v>25725</v>
      </c>
      <c r="I8" s="12"/>
    </row>
  </sheetData>
  <mergeCells count="1">
    <mergeCell ref="A1:I1"/>
  </mergeCells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76921-F78F-4EE8-8D4B-875D48020D30}">
  <sheetPr>
    <tabColor theme="8" tint="-0.499984740745262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3078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30" x14ac:dyDescent="0.25">
      <c r="A3" s="22">
        <v>45231</v>
      </c>
      <c r="B3" s="17">
        <v>20233857</v>
      </c>
      <c r="C3" s="12" t="s">
        <v>3079</v>
      </c>
      <c r="D3" s="12" t="s">
        <v>3080</v>
      </c>
      <c r="E3" s="12" t="s">
        <v>2172</v>
      </c>
      <c r="F3" s="12" t="s">
        <v>1062</v>
      </c>
      <c r="G3" s="23">
        <v>100000</v>
      </c>
      <c r="H3" s="38">
        <v>5600</v>
      </c>
      <c r="I3" s="24" t="s">
        <v>2169</v>
      </c>
    </row>
    <row r="4" spans="1:9" ht="30" x14ac:dyDescent="0.25">
      <c r="A4" s="22">
        <v>45237</v>
      </c>
      <c r="B4" s="17">
        <v>20233383</v>
      </c>
      <c r="C4" s="12" t="s">
        <v>3081</v>
      </c>
      <c r="D4" s="12" t="s">
        <v>3082</v>
      </c>
      <c r="E4" s="12" t="s">
        <v>978</v>
      </c>
      <c r="F4" s="12" t="s">
        <v>2427</v>
      </c>
      <c r="G4" s="23">
        <v>350000</v>
      </c>
      <c r="H4" s="38">
        <v>5520</v>
      </c>
      <c r="I4" s="24" t="s">
        <v>2169</v>
      </c>
    </row>
    <row r="5" spans="1:9" ht="30" x14ac:dyDescent="0.25">
      <c r="A5" s="22">
        <v>45237</v>
      </c>
      <c r="B5" s="17">
        <v>20233828</v>
      </c>
      <c r="C5" s="12" t="s">
        <v>3083</v>
      </c>
      <c r="D5" s="12" t="s">
        <v>2919</v>
      </c>
      <c r="E5" s="12" t="s">
        <v>943</v>
      </c>
      <c r="F5" s="12" t="s">
        <v>3084</v>
      </c>
      <c r="G5" s="23">
        <v>175000</v>
      </c>
      <c r="H5" s="38">
        <v>5901</v>
      </c>
      <c r="I5" s="24" t="s">
        <v>21</v>
      </c>
    </row>
    <row r="6" spans="1:9" ht="45" x14ac:dyDescent="0.25">
      <c r="A6" s="22">
        <v>45243</v>
      </c>
      <c r="B6" s="17">
        <v>20231158</v>
      </c>
      <c r="C6" s="12" t="s">
        <v>3085</v>
      </c>
      <c r="D6" s="12" t="s">
        <v>3086</v>
      </c>
      <c r="E6" s="12" t="s">
        <v>950</v>
      </c>
      <c r="F6" s="12" t="s">
        <v>3087</v>
      </c>
      <c r="G6" s="23">
        <v>7400</v>
      </c>
      <c r="H6" s="38">
        <v>100</v>
      </c>
      <c r="I6" s="24" t="s">
        <v>21</v>
      </c>
    </row>
    <row r="7" spans="1:9" x14ac:dyDescent="0.25">
      <c r="A7" s="22">
        <v>45243</v>
      </c>
      <c r="B7" s="17">
        <v>20233743</v>
      </c>
      <c r="C7" s="12" t="s">
        <v>3088</v>
      </c>
      <c r="D7" s="12" t="s">
        <v>3089</v>
      </c>
      <c r="E7" s="12" t="s">
        <v>1856</v>
      </c>
      <c r="F7" s="12" t="s">
        <v>3090</v>
      </c>
      <c r="G7" s="23">
        <v>50000</v>
      </c>
      <c r="H7" s="38">
        <v>100</v>
      </c>
      <c r="I7" s="24" t="s">
        <v>44</v>
      </c>
    </row>
    <row r="8" spans="1:9" ht="45" x14ac:dyDescent="0.25">
      <c r="A8" s="22">
        <v>45243</v>
      </c>
      <c r="B8" s="17">
        <v>20233945</v>
      </c>
      <c r="C8" s="12" t="s">
        <v>2540</v>
      </c>
      <c r="D8" s="12" t="s">
        <v>3091</v>
      </c>
      <c r="E8" s="12" t="s">
        <v>950</v>
      </c>
      <c r="F8" s="12" t="s">
        <v>3092</v>
      </c>
      <c r="G8" s="23">
        <v>9000</v>
      </c>
      <c r="H8" s="38">
        <v>1200</v>
      </c>
      <c r="I8" s="24" t="s">
        <v>51</v>
      </c>
    </row>
    <row r="9" spans="1:9" ht="30" x14ac:dyDescent="0.25">
      <c r="A9" s="22">
        <v>45246</v>
      </c>
      <c r="B9" s="17">
        <v>20233712</v>
      </c>
      <c r="C9" s="12" t="s">
        <v>3093</v>
      </c>
      <c r="D9" s="12" t="s">
        <v>3094</v>
      </c>
      <c r="E9" s="12" t="s">
        <v>943</v>
      </c>
      <c r="F9" s="12" t="s">
        <v>3095</v>
      </c>
      <c r="G9" s="23">
        <v>300000</v>
      </c>
      <c r="H9" s="38">
        <v>3800</v>
      </c>
      <c r="I9" s="24" t="s">
        <v>21</v>
      </c>
    </row>
    <row r="10" spans="1:9" x14ac:dyDescent="0.25">
      <c r="A10" s="31"/>
      <c r="B10" s="31"/>
      <c r="C10" s="31"/>
      <c r="D10" s="31"/>
      <c r="E10" s="31"/>
      <c r="F10" s="32" t="s">
        <v>296</v>
      </c>
      <c r="G10" s="33">
        <f>SUM(G3:G9)</f>
        <v>991400</v>
      </c>
      <c r="H10" s="39">
        <f>SUM(H3:H9)</f>
        <v>22221</v>
      </c>
      <c r="I10" s="12"/>
    </row>
  </sheetData>
  <mergeCells count="1">
    <mergeCell ref="A1:I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809B5-FD6B-4E96-ADE5-C4FAB23D2364}">
  <sheetPr>
    <tabColor theme="8" tint="-0.499984740745262"/>
  </sheetPr>
  <dimension ref="A1:H10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297</v>
      </c>
      <c r="B1" s="60"/>
      <c r="C1" s="60"/>
      <c r="D1" s="60"/>
      <c r="E1" s="60"/>
      <c r="F1" s="60"/>
      <c r="G1" s="60"/>
      <c r="H1" s="60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41982</v>
      </c>
      <c r="B3" s="3">
        <v>8589</v>
      </c>
      <c r="C3" t="s">
        <v>298</v>
      </c>
      <c r="D3" t="s">
        <v>299</v>
      </c>
      <c r="E3" t="s">
        <v>259</v>
      </c>
      <c r="F3" t="s">
        <v>75</v>
      </c>
      <c r="G3" s="4">
        <v>198000</v>
      </c>
      <c r="H3" s="5" t="s">
        <v>44</v>
      </c>
    </row>
    <row r="4" spans="1:8" x14ac:dyDescent="0.25">
      <c r="A4" s="2">
        <v>41982</v>
      </c>
      <c r="B4" s="3">
        <v>8616</v>
      </c>
      <c r="C4" t="s">
        <v>300</v>
      </c>
      <c r="D4" t="s">
        <v>301</v>
      </c>
      <c r="E4" t="s">
        <v>11</v>
      </c>
      <c r="F4" t="s">
        <v>176</v>
      </c>
      <c r="G4" s="4">
        <v>125000</v>
      </c>
      <c r="H4" s="5" t="s">
        <v>218</v>
      </c>
    </row>
    <row r="5" spans="1:8" x14ac:dyDescent="0.25">
      <c r="A5" s="2">
        <v>41983</v>
      </c>
      <c r="B5" s="3">
        <v>8577</v>
      </c>
      <c r="C5" t="s">
        <v>66</v>
      </c>
      <c r="D5" t="s">
        <v>67</v>
      </c>
      <c r="E5" t="s">
        <v>68</v>
      </c>
      <c r="F5" t="s">
        <v>100</v>
      </c>
      <c r="G5" s="4">
        <v>50000</v>
      </c>
      <c r="H5" s="5" t="s">
        <v>302</v>
      </c>
    </row>
    <row r="6" spans="1:8" x14ac:dyDescent="0.25">
      <c r="A6" s="2">
        <v>41983</v>
      </c>
      <c r="B6" s="3">
        <v>8582</v>
      </c>
      <c r="C6" t="s">
        <v>303</v>
      </c>
      <c r="D6" t="s">
        <v>304</v>
      </c>
      <c r="E6" t="s">
        <v>87</v>
      </c>
      <c r="F6" t="s">
        <v>31</v>
      </c>
      <c r="G6" s="4">
        <v>573000</v>
      </c>
      <c r="H6" s="5" t="s">
        <v>110</v>
      </c>
    </row>
    <row r="7" spans="1:8" x14ac:dyDescent="0.25">
      <c r="A7" s="2">
        <v>41988</v>
      </c>
      <c r="B7" s="3">
        <v>8575</v>
      </c>
      <c r="C7" t="s">
        <v>305</v>
      </c>
      <c r="D7" t="s">
        <v>306</v>
      </c>
      <c r="E7" t="s">
        <v>11</v>
      </c>
      <c r="F7" t="s">
        <v>31</v>
      </c>
      <c r="G7" s="4">
        <v>22500</v>
      </c>
      <c r="H7" s="5" t="s">
        <v>13</v>
      </c>
    </row>
    <row r="8" spans="1:8" x14ac:dyDescent="0.25">
      <c r="A8" s="2">
        <v>41997</v>
      </c>
      <c r="B8" s="3">
        <v>8634</v>
      </c>
      <c r="C8" t="s">
        <v>307</v>
      </c>
      <c r="D8" t="s">
        <v>308</v>
      </c>
      <c r="E8" t="s">
        <v>68</v>
      </c>
      <c r="F8" t="s">
        <v>309</v>
      </c>
      <c r="G8" s="4"/>
      <c r="H8" s="5" t="s">
        <v>150</v>
      </c>
    </row>
    <row r="9" spans="1:8" x14ac:dyDescent="0.25">
      <c r="A9" s="2">
        <v>41997</v>
      </c>
      <c r="B9" s="3">
        <v>8637</v>
      </c>
      <c r="C9" t="s">
        <v>310</v>
      </c>
      <c r="D9" t="s">
        <v>311</v>
      </c>
      <c r="E9" t="s">
        <v>11</v>
      </c>
      <c r="F9" t="s">
        <v>72</v>
      </c>
      <c r="G9" s="4">
        <v>10000</v>
      </c>
      <c r="H9" s="5" t="s">
        <v>21</v>
      </c>
    </row>
    <row r="10" spans="1:8" x14ac:dyDescent="0.25">
      <c r="A10" s="6"/>
      <c r="B10" s="6"/>
      <c r="C10" s="6"/>
      <c r="D10" s="6"/>
      <c r="E10" s="6"/>
      <c r="F10" s="7" t="s">
        <v>312</v>
      </c>
      <c r="G10" s="8">
        <f>SUM(G3:G9)</f>
        <v>978500</v>
      </c>
    </row>
  </sheetData>
  <mergeCells count="1">
    <mergeCell ref="A1:H1"/>
  </mergeCells>
  <pageMargins left="0.7" right="0.7" top="0.75" bottom="0.75" header="0.3" footer="0.3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9B22D-0617-4C67-9AC5-11CEE43AA244}">
  <sheetPr>
    <tabColor theme="8" tint="-0.499984740745262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3096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30" x14ac:dyDescent="0.25">
      <c r="A3" s="22">
        <v>45260</v>
      </c>
      <c r="B3" s="17">
        <v>20234123</v>
      </c>
      <c r="C3" s="12" t="s">
        <v>3097</v>
      </c>
      <c r="D3" s="12" t="s">
        <v>3098</v>
      </c>
      <c r="E3" s="12" t="s">
        <v>995</v>
      </c>
      <c r="F3" s="12" t="s">
        <v>3099</v>
      </c>
      <c r="G3" s="23">
        <v>21685</v>
      </c>
      <c r="H3" s="38">
        <v>70</v>
      </c>
      <c r="I3" s="24" t="s">
        <v>2240</v>
      </c>
    </row>
    <row r="4" spans="1:9" x14ac:dyDescent="0.25">
      <c r="A4" s="22">
        <v>45265</v>
      </c>
      <c r="B4" s="17">
        <v>20234220</v>
      </c>
      <c r="C4" s="12" t="s">
        <v>3100</v>
      </c>
      <c r="D4" s="12" t="s">
        <v>3098</v>
      </c>
      <c r="E4" s="12" t="s">
        <v>995</v>
      </c>
      <c r="F4" s="12" t="s">
        <v>3101</v>
      </c>
      <c r="G4" s="23">
        <v>5000</v>
      </c>
      <c r="H4" s="38">
        <v>37</v>
      </c>
      <c r="I4" s="24" t="s">
        <v>2240</v>
      </c>
    </row>
    <row r="5" spans="1:9" ht="30" x14ac:dyDescent="0.25">
      <c r="A5" s="22">
        <v>45272</v>
      </c>
      <c r="B5" s="17">
        <v>20234108</v>
      </c>
      <c r="C5" s="12" t="s">
        <v>3102</v>
      </c>
      <c r="D5" s="12" t="s">
        <v>2860</v>
      </c>
      <c r="E5" s="12" t="s">
        <v>2179</v>
      </c>
      <c r="F5" s="12" t="s">
        <v>1110</v>
      </c>
      <c r="G5" s="23">
        <v>400000</v>
      </c>
      <c r="H5" s="38">
        <v>6600</v>
      </c>
      <c r="I5" s="24" t="s">
        <v>2381</v>
      </c>
    </row>
    <row r="6" spans="1:9" ht="45" x14ac:dyDescent="0.25">
      <c r="A6" s="22">
        <v>45279</v>
      </c>
      <c r="B6" s="17">
        <v>20234164</v>
      </c>
      <c r="C6" s="12" t="s">
        <v>3103</v>
      </c>
      <c r="D6" s="12" t="s">
        <v>3104</v>
      </c>
      <c r="E6" s="12" t="s">
        <v>950</v>
      </c>
      <c r="F6" s="12" t="s">
        <v>3105</v>
      </c>
      <c r="G6" s="23">
        <v>300000</v>
      </c>
      <c r="H6" s="38">
        <v>1800</v>
      </c>
      <c r="I6" s="24" t="s">
        <v>21</v>
      </c>
    </row>
    <row r="7" spans="1:9" ht="30" x14ac:dyDescent="0.25">
      <c r="A7" s="22">
        <v>45279</v>
      </c>
      <c r="B7" s="17">
        <v>20234288</v>
      </c>
      <c r="C7" s="12" t="s">
        <v>3106</v>
      </c>
      <c r="D7" s="12" t="s">
        <v>3107</v>
      </c>
      <c r="E7" s="12" t="s">
        <v>943</v>
      </c>
      <c r="F7" s="12" t="s">
        <v>1085</v>
      </c>
      <c r="G7" s="23">
        <v>50000</v>
      </c>
      <c r="H7" s="38">
        <v>405</v>
      </c>
      <c r="I7" s="24" t="s">
        <v>21</v>
      </c>
    </row>
    <row r="8" spans="1:9" ht="30" x14ac:dyDescent="0.25">
      <c r="A8" s="22">
        <v>45280</v>
      </c>
      <c r="B8" s="17">
        <v>20234298</v>
      </c>
      <c r="C8" s="12" t="s">
        <v>3108</v>
      </c>
      <c r="D8" s="12" t="s">
        <v>3109</v>
      </c>
      <c r="E8" s="12" t="s">
        <v>943</v>
      </c>
      <c r="F8" s="12" t="s">
        <v>3110</v>
      </c>
      <c r="G8" s="23">
        <v>22272</v>
      </c>
      <c r="H8" s="38">
        <v>0</v>
      </c>
      <c r="I8" s="24" t="s">
        <v>51</v>
      </c>
    </row>
    <row r="9" spans="1:9" ht="30" x14ac:dyDescent="0.25">
      <c r="A9" s="22">
        <v>45286</v>
      </c>
      <c r="B9" s="17">
        <v>20234109</v>
      </c>
      <c r="C9" s="12" t="s">
        <v>3111</v>
      </c>
      <c r="D9" s="12" t="s">
        <v>3112</v>
      </c>
      <c r="E9" s="12" t="s">
        <v>950</v>
      </c>
      <c r="F9" s="12" t="s">
        <v>3113</v>
      </c>
      <c r="G9" s="23">
        <v>2500</v>
      </c>
      <c r="H9" s="38">
        <v>500</v>
      </c>
      <c r="I9" s="24" t="s">
        <v>2318</v>
      </c>
    </row>
    <row r="10" spans="1:9" x14ac:dyDescent="0.25">
      <c r="A10" s="31"/>
      <c r="B10" s="31"/>
      <c r="C10" s="31"/>
      <c r="D10" s="31"/>
      <c r="E10" s="31"/>
      <c r="F10" s="32" t="s">
        <v>312</v>
      </c>
      <c r="G10" s="33">
        <f>SUM(G3:G9)</f>
        <v>801457</v>
      </c>
      <c r="H10" s="39">
        <f>SUM(H3:H9)</f>
        <v>9412</v>
      </c>
      <c r="I10" s="12"/>
    </row>
  </sheetData>
  <mergeCells count="1">
    <mergeCell ref="A1:I1"/>
  </mergeCells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F360C-25E1-447B-9DA5-F4DD86D88190}">
  <sheetPr>
    <tabColor theme="8" tint="-0.499984740745262"/>
  </sheetPr>
  <dimension ref="A1:I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3114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30" x14ac:dyDescent="0.25">
      <c r="A3" s="22">
        <v>45287</v>
      </c>
      <c r="B3" s="17">
        <v>20234144</v>
      </c>
      <c r="C3" s="12" t="s">
        <v>3115</v>
      </c>
      <c r="D3" s="12" t="s">
        <v>2936</v>
      </c>
      <c r="E3" s="12" t="s">
        <v>1138</v>
      </c>
      <c r="F3" s="12" t="s">
        <v>3116</v>
      </c>
      <c r="G3" s="23">
        <v>3759360</v>
      </c>
      <c r="H3" s="38">
        <v>13667</v>
      </c>
      <c r="I3" s="24" t="s">
        <v>2240</v>
      </c>
    </row>
    <row r="4" spans="1:9" x14ac:dyDescent="0.25">
      <c r="A4" s="22">
        <v>45293</v>
      </c>
      <c r="B4" s="17">
        <v>20234352</v>
      </c>
      <c r="C4" s="12" t="s">
        <v>3117</v>
      </c>
      <c r="D4" s="12" t="s">
        <v>3118</v>
      </c>
      <c r="E4" s="12" t="s">
        <v>955</v>
      </c>
      <c r="F4" s="12" t="s">
        <v>3119</v>
      </c>
      <c r="G4" s="23">
        <v>15000</v>
      </c>
      <c r="H4" s="38">
        <v>100</v>
      </c>
      <c r="I4" s="24" t="s">
        <v>44</v>
      </c>
    </row>
    <row r="5" spans="1:9" ht="30" x14ac:dyDescent="0.25">
      <c r="A5" s="22">
        <v>45314</v>
      </c>
      <c r="B5" s="17">
        <v>20240044</v>
      </c>
      <c r="C5" s="12" t="s">
        <v>3102</v>
      </c>
      <c r="D5" s="12" t="s">
        <v>2860</v>
      </c>
      <c r="E5" s="12" t="s">
        <v>2179</v>
      </c>
      <c r="F5" s="12" t="s">
        <v>3120</v>
      </c>
      <c r="G5" s="23">
        <v>100000</v>
      </c>
      <c r="H5" s="38">
        <v>500</v>
      </c>
      <c r="I5" s="24" t="s">
        <v>2318</v>
      </c>
    </row>
    <row r="6" spans="1:9" x14ac:dyDescent="0.25">
      <c r="A6" s="31"/>
      <c r="B6" s="31"/>
      <c r="C6" s="31"/>
      <c r="D6" s="31"/>
      <c r="E6" s="31"/>
      <c r="F6" s="32" t="s">
        <v>32</v>
      </c>
      <c r="G6" s="33">
        <f>SUM(G3:G5)</f>
        <v>3874360</v>
      </c>
      <c r="H6" s="39">
        <f>SUM(H3:H5)</f>
        <v>14267</v>
      </c>
      <c r="I6" s="12"/>
    </row>
  </sheetData>
  <mergeCells count="1">
    <mergeCell ref="A1:I1"/>
  </mergeCells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67051-C38B-4F40-932A-3A0B3D0B24B2}">
  <sheetPr>
    <tabColor theme="8" tint="-0.499984740745262"/>
  </sheetPr>
  <dimension ref="A1:I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7.7109375" bestFit="1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3121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s="47" customFormat="1" ht="75" x14ac:dyDescent="0.25">
      <c r="A3" s="41">
        <v>45321</v>
      </c>
      <c r="B3" s="42">
        <v>20240048</v>
      </c>
      <c r="C3" s="43" t="s">
        <v>3122</v>
      </c>
      <c r="D3" s="43" t="s">
        <v>3123</v>
      </c>
      <c r="E3" s="43" t="s">
        <v>950</v>
      </c>
      <c r="F3" s="43" t="s">
        <v>3124</v>
      </c>
      <c r="G3" s="44">
        <v>180000</v>
      </c>
      <c r="H3" s="45">
        <v>624</v>
      </c>
      <c r="I3" s="46" t="s">
        <v>21</v>
      </c>
    </row>
    <row r="4" spans="1:9" s="47" customFormat="1" ht="30" x14ac:dyDescent="0.25">
      <c r="A4" s="41">
        <v>45323</v>
      </c>
      <c r="B4" s="42">
        <v>20240131</v>
      </c>
      <c r="C4" s="43" t="s">
        <v>3125</v>
      </c>
      <c r="D4" s="43" t="s">
        <v>2171</v>
      </c>
      <c r="E4" s="43" t="s">
        <v>2172</v>
      </c>
      <c r="F4" s="43" t="s">
        <v>3126</v>
      </c>
      <c r="G4" s="44">
        <v>1000000</v>
      </c>
      <c r="H4" s="45">
        <v>33080</v>
      </c>
      <c r="I4" s="46" t="s">
        <v>218</v>
      </c>
    </row>
    <row r="5" spans="1:9" x14ac:dyDescent="0.25">
      <c r="A5" s="31"/>
      <c r="B5" s="31"/>
      <c r="C5" s="31"/>
      <c r="D5" s="31"/>
      <c r="E5" s="31"/>
      <c r="F5" s="32" t="s">
        <v>52</v>
      </c>
      <c r="G5" s="33">
        <f>SUM(G3:G4)</f>
        <v>1180000</v>
      </c>
      <c r="H5" s="39">
        <f>SUM(H3:H4)</f>
        <v>33704</v>
      </c>
      <c r="I5" s="12"/>
    </row>
  </sheetData>
  <mergeCells count="1">
    <mergeCell ref="A1:I1"/>
  </mergeCells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AD5F0-335D-421E-ADC6-9E5CD3ED0988}">
  <sheetPr>
    <tabColor theme="8" tint="-0.499984740745262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3127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30" x14ac:dyDescent="0.25">
      <c r="A3" s="22">
        <v>45342</v>
      </c>
      <c r="B3" s="17">
        <v>20240344</v>
      </c>
      <c r="C3" s="12" t="s">
        <v>3128</v>
      </c>
      <c r="D3" s="12" t="s">
        <v>3129</v>
      </c>
      <c r="E3" s="12" t="s">
        <v>2179</v>
      </c>
      <c r="F3" s="12" t="s">
        <v>3130</v>
      </c>
      <c r="G3" s="23">
        <v>70000</v>
      </c>
      <c r="H3" s="38">
        <v>1080</v>
      </c>
      <c r="I3" s="24" t="s">
        <v>51</v>
      </c>
    </row>
    <row r="4" spans="1:9" ht="30" x14ac:dyDescent="0.25">
      <c r="A4" s="22">
        <v>45348</v>
      </c>
      <c r="B4" s="17">
        <v>20240250</v>
      </c>
      <c r="C4" s="12" t="s">
        <v>2401</v>
      </c>
      <c r="D4" s="12" t="s">
        <v>3131</v>
      </c>
      <c r="E4" s="12" t="s">
        <v>950</v>
      </c>
      <c r="F4" s="12" t="s">
        <v>3132</v>
      </c>
      <c r="G4" s="23">
        <v>10935</v>
      </c>
      <c r="H4" s="38">
        <v>84</v>
      </c>
      <c r="I4" s="24" t="s">
        <v>21</v>
      </c>
    </row>
    <row r="5" spans="1:9" ht="30" x14ac:dyDescent="0.25">
      <c r="A5" s="22">
        <v>45348</v>
      </c>
      <c r="B5" s="17">
        <v>20240217</v>
      </c>
      <c r="C5" s="12" t="s">
        <v>3133</v>
      </c>
      <c r="D5" s="12" t="s">
        <v>3134</v>
      </c>
      <c r="E5" s="12" t="s">
        <v>2303</v>
      </c>
      <c r="F5" s="12" t="s">
        <v>3135</v>
      </c>
      <c r="G5" s="23">
        <v>915000</v>
      </c>
      <c r="H5" s="38">
        <v>61000</v>
      </c>
      <c r="I5" s="24" t="s">
        <v>44</v>
      </c>
    </row>
    <row r="6" spans="1:9" ht="30" x14ac:dyDescent="0.25">
      <c r="A6" s="22">
        <v>45348</v>
      </c>
      <c r="B6" s="17">
        <v>20240481</v>
      </c>
      <c r="C6" s="12" t="s">
        <v>3136</v>
      </c>
      <c r="D6" s="12" t="s">
        <v>3137</v>
      </c>
      <c r="E6" s="12" t="s">
        <v>969</v>
      </c>
      <c r="F6" s="12" t="s">
        <v>1000</v>
      </c>
      <c r="G6" s="23">
        <v>165</v>
      </c>
      <c r="H6" s="38">
        <v>0</v>
      </c>
      <c r="I6" s="24" t="s">
        <v>2169</v>
      </c>
    </row>
    <row r="7" spans="1:9" ht="30" x14ac:dyDescent="0.25">
      <c r="A7" s="22">
        <v>45349</v>
      </c>
      <c r="B7" s="17">
        <v>20240221</v>
      </c>
      <c r="C7" s="12" t="s">
        <v>3138</v>
      </c>
      <c r="D7" s="12" t="s">
        <v>2430</v>
      </c>
      <c r="E7" s="12" t="s">
        <v>1084</v>
      </c>
      <c r="F7" s="12" t="s">
        <v>3139</v>
      </c>
      <c r="G7" s="23">
        <v>150000</v>
      </c>
      <c r="H7" s="38">
        <v>1592</v>
      </c>
      <c r="I7" s="24" t="s">
        <v>218</v>
      </c>
    </row>
    <row r="8" spans="1:9" ht="30" x14ac:dyDescent="0.25">
      <c r="A8" s="22">
        <v>45352</v>
      </c>
      <c r="B8" s="17">
        <v>20240583</v>
      </c>
      <c r="C8" s="12" t="s">
        <v>1112</v>
      </c>
      <c r="D8" s="12" t="s">
        <v>2264</v>
      </c>
      <c r="E8" s="12" t="s">
        <v>950</v>
      </c>
      <c r="F8" s="12" t="s">
        <v>3140</v>
      </c>
      <c r="G8" s="23">
        <v>40000</v>
      </c>
      <c r="H8" s="38">
        <v>1000</v>
      </c>
      <c r="I8" s="24" t="s">
        <v>2516</v>
      </c>
    </row>
    <row r="9" spans="1:9" ht="30" x14ac:dyDescent="0.25">
      <c r="A9" s="22">
        <v>45352</v>
      </c>
      <c r="B9" s="17">
        <v>20240494</v>
      </c>
      <c r="C9" s="12" t="s">
        <v>3141</v>
      </c>
      <c r="D9" s="12" t="s">
        <v>3142</v>
      </c>
      <c r="E9" s="12" t="s">
        <v>950</v>
      </c>
      <c r="F9" s="12" t="s">
        <v>2207</v>
      </c>
      <c r="G9" s="23">
        <v>27000</v>
      </c>
      <c r="H9" s="38">
        <v>100</v>
      </c>
      <c r="I9" s="24" t="s">
        <v>21</v>
      </c>
    </row>
    <row r="10" spans="1:9" x14ac:dyDescent="0.25">
      <c r="A10" s="22">
        <v>45355</v>
      </c>
      <c r="B10" s="17">
        <v>20240511</v>
      </c>
      <c r="C10" s="12" t="s">
        <v>3143</v>
      </c>
      <c r="D10" s="12" t="s">
        <v>3144</v>
      </c>
      <c r="E10" s="12" t="s">
        <v>2179</v>
      </c>
      <c r="F10" s="12" t="s">
        <v>1062</v>
      </c>
      <c r="G10" s="23">
        <v>350000</v>
      </c>
      <c r="H10" s="38">
        <v>7840</v>
      </c>
      <c r="I10" s="24" t="s">
        <v>2169</v>
      </c>
    </row>
    <row r="11" spans="1:9" ht="45" x14ac:dyDescent="0.25">
      <c r="A11" s="22">
        <v>45356</v>
      </c>
      <c r="B11" s="17">
        <v>20240289</v>
      </c>
      <c r="C11" s="12" t="s">
        <v>3145</v>
      </c>
      <c r="D11" s="12" t="s">
        <v>3146</v>
      </c>
      <c r="E11" s="12" t="s">
        <v>969</v>
      </c>
      <c r="F11" s="12" t="s">
        <v>3147</v>
      </c>
      <c r="G11" s="23">
        <v>480000</v>
      </c>
      <c r="H11" s="38">
        <v>12000</v>
      </c>
      <c r="I11" s="24" t="s">
        <v>2169</v>
      </c>
    </row>
    <row r="12" spans="1:9" ht="30" x14ac:dyDescent="0.25">
      <c r="A12" s="22">
        <v>45358</v>
      </c>
      <c r="B12" s="17">
        <v>20240478</v>
      </c>
      <c r="C12" s="12" t="s">
        <v>3148</v>
      </c>
      <c r="D12" s="12" t="s">
        <v>3149</v>
      </c>
      <c r="E12" s="12" t="s">
        <v>950</v>
      </c>
      <c r="F12" s="12" t="s">
        <v>3150</v>
      </c>
      <c r="G12" s="23">
        <v>24346</v>
      </c>
      <c r="H12" s="38">
        <v>85680</v>
      </c>
      <c r="I12" s="24" t="s">
        <v>2344</v>
      </c>
    </row>
    <row r="13" spans="1:9" ht="30" x14ac:dyDescent="0.25">
      <c r="A13" s="22">
        <v>45364</v>
      </c>
      <c r="B13" s="17">
        <v>20240288</v>
      </c>
      <c r="C13" s="12" t="s">
        <v>3151</v>
      </c>
      <c r="D13" s="12" t="s">
        <v>2518</v>
      </c>
      <c r="E13" s="12" t="s">
        <v>960</v>
      </c>
      <c r="F13" s="12" t="s">
        <v>1244</v>
      </c>
      <c r="G13" s="23">
        <v>260000</v>
      </c>
      <c r="H13" s="38">
        <v>6000</v>
      </c>
      <c r="I13" s="24" t="s">
        <v>2169</v>
      </c>
    </row>
    <row r="14" spans="1:9" ht="30" x14ac:dyDescent="0.25">
      <c r="A14" s="22">
        <v>45364</v>
      </c>
      <c r="B14" s="17">
        <v>20240539</v>
      </c>
      <c r="C14" s="12" t="s">
        <v>3152</v>
      </c>
      <c r="D14" s="12" t="s">
        <v>3153</v>
      </c>
      <c r="E14" s="12" t="s">
        <v>943</v>
      </c>
      <c r="F14" s="12" t="s">
        <v>1085</v>
      </c>
      <c r="G14" s="23">
        <v>200000</v>
      </c>
      <c r="H14" s="38">
        <v>19620</v>
      </c>
      <c r="I14" s="24" t="s">
        <v>21</v>
      </c>
    </row>
    <row r="15" spans="1:9" x14ac:dyDescent="0.25">
      <c r="A15" s="22">
        <v>45364</v>
      </c>
      <c r="B15" s="17">
        <v>20240468</v>
      </c>
      <c r="C15" s="12" t="s">
        <v>1366</v>
      </c>
      <c r="D15" s="12" t="s">
        <v>3154</v>
      </c>
      <c r="E15" s="12" t="s">
        <v>950</v>
      </c>
      <c r="F15" s="12" t="s">
        <v>3155</v>
      </c>
      <c r="G15" s="23">
        <v>130000</v>
      </c>
      <c r="H15" s="38">
        <v>6800</v>
      </c>
      <c r="I15" s="24" t="s">
        <v>2169</v>
      </c>
    </row>
    <row r="16" spans="1:9" x14ac:dyDescent="0.25">
      <c r="A16" s="22">
        <v>45371</v>
      </c>
      <c r="B16" s="17">
        <v>20240461</v>
      </c>
      <c r="C16" s="12" t="s">
        <v>3156</v>
      </c>
      <c r="D16" s="12" t="s">
        <v>3157</v>
      </c>
      <c r="E16" s="12" t="s">
        <v>2179</v>
      </c>
      <c r="F16" s="12" t="s">
        <v>961</v>
      </c>
      <c r="G16" s="23">
        <v>163200</v>
      </c>
      <c r="H16" s="38">
        <v>1122</v>
      </c>
      <c r="I16" s="24" t="s">
        <v>2240</v>
      </c>
    </row>
    <row r="17" spans="1:9" x14ac:dyDescent="0.25">
      <c r="A17" s="31"/>
      <c r="B17" s="31"/>
      <c r="C17" s="31"/>
      <c r="D17" s="31"/>
      <c r="E17" s="31"/>
      <c r="F17" s="32" t="s">
        <v>83</v>
      </c>
      <c r="G17" s="33">
        <f>SUM(G3:G16)</f>
        <v>2820646</v>
      </c>
      <c r="H17" s="39">
        <f>SUM(H3:H16)</f>
        <v>203918</v>
      </c>
      <c r="I17" s="12"/>
    </row>
  </sheetData>
  <mergeCells count="1">
    <mergeCell ref="A1:I1"/>
  </mergeCells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CD46A-3529-4FA1-B82A-99A06E8A0DB9}">
  <sheetPr>
    <tabColor theme="8" tint="-0.499984740745262"/>
  </sheetPr>
  <dimension ref="A1:I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3158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30" x14ac:dyDescent="0.25">
      <c r="A3" s="22">
        <v>45377</v>
      </c>
      <c r="B3" s="17">
        <v>20240597</v>
      </c>
      <c r="C3" s="12" t="s">
        <v>3159</v>
      </c>
      <c r="D3" s="12" t="s">
        <v>3160</v>
      </c>
      <c r="E3" s="12" t="s">
        <v>950</v>
      </c>
      <c r="F3" s="12" t="s">
        <v>3161</v>
      </c>
      <c r="G3" s="23">
        <v>180000</v>
      </c>
      <c r="H3" s="38">
        <v>2184</v>
      </c>
      <c r="I3" s="24" t="s">
        <v>2711</v>
      </c>
    </row>
    <row r="4" spans="1:9" ht="45" x14ac:dyDescent="0.25">
      <c r="A4" s="22">
        <v>45380</v>
      </c>
      <c r="B4" s="17">
        <v>20240638</v>
      </c>
      <c r="C4" s="12" t="s">
        <v>3162</v>
      </c>
      <c r="D4" s="12" t="s">
        <v>3163</v>
      </c>
      <c r="E4" s="12" t="s">
        <v>1117</v>
      </c>
      <c r="F4" s="12" t="s">
        <v>3164</v>
      </c>
      <c r="G4" s="23">
        <v>95000</v>
      </c>
      <c r="H4" s="38">
        <v>1500</v>
      </c>
      <c r="I4" s="24" t="s">
        <v>44</v>
      </c>
    </row>
    <row r="5" spans="1:9" ht="30" x14ac:dyDescent="0.25">
      <c r="A5" s="22">
        <v>45386</v>
      </c>
      <c r="B5" s="17">
        <v>20240841</v>
      </c>
      <c r="C5" s="12" t="s">
        <v>3165</v>
      </c>
      <c r="D5" s="12" t="s">
        <v>2158</v>
      </c>
      <c r="E5" s="12" t="s">
        <v>960</v>
      </c>
      <c r="F5" s="12" t="s">
        <v>3166</v>
      </c>
      <c r="G5" s="23">
        <v>25000</v>
      </c>
      <c r="H5" s="38">
        <v>600</v>
      </c>
      <c r="I5" s="24" t="s">
        <v>44</v>
      </c>
    </row>
    <row r="6" spans="1:9" ht="30" x14ac:dyDescent="0.25">
      <c r="A6" s="22">
        <v>45391</v>
      </c>
      <c r="B6" s="17">
        <v>20240923</v>
      </c>
      <c r="C6" s="12" t="s">
        <v>3167</v>
      </c>
      <c r="D6" s="12" t="s">
        <v>3168</v>
      </c>
      <c r="E6" s="12" t="s">
        <v>950</v>
      </c>
      <c r="F6" s="12" t="s">
        <v>3169</v>
      </c>
      <c r="G6" s="23">
        <v>600000</v>
      </c>
      <c r="H6" s="38">
        <v>2982</v>
      </c>
      <c r="I6" s="24" t="s">
        <v>2236</v>
      </c>
    </row>
    <row r="7" spans="1:9" ht="30" x14ac:dyDescent="0.25">
      <c r="A7" s="22">
        <v>45391</v>
      </c>
      <c r="B7" s="17">
        <v>20240921</v>
      </c>
      <c r="C7" s="12" t="s">
        <v>3170</v>
      </c>
      <c r="D7" s="12" t="s">
        <v>3020</v>
      </c>
      <c r="E7" s="12" t="s">
        <v>2256</v>
      </c>
      <c r="F7" s="12" t="s">
        <v>3171</v>
      </c>
      <c r="G7" s="23">
        <v>20000</v>
      </c>
      <c r="H7" s="38">
        <v>480</v>
      </c>
      <c r="I7" s="24" t="s">
        <v>21</v>
      </c>
    </row>
    <row r="8" spans="1:9" x14ac:dyDescent="0.25">
      <c r="A8" s="31"/>
      <c r="B8" s="31"/>
      <c r="C8" s="31"/>
      <c r="D8" s="31"/>
      <c r="E8" s="31"/>
      <c r="F8" s="32" t="s">
        <v>105</v>
      </c>
      <c r="G8" s="33">
        <f>SUM(G3:G7)</f>
        <v>920000</v>
      </c>
      <c r="H8" s="39">
        <f>SUM(H3:H7)</f>
        <v>7746</v>
      </c>
      <c r="I8" s="12"/>
    </row>
  </sheetData>
  <mergeCells count="1">
    <mergeCell ref="A1:I1"/>
  </mergeCells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37F87-654D-4CCA-8DA0-7EED333F91A9}">
  <sheetPr>
    <tabColor theme="8" tint="-0.499984740745262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3172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x14ac:dyDescent="0.25">
      <c r="A3" s="22">
        <v>45407</v>
      </c>
      <c r="B3" s="17">
        <v>20240872</v>
      </c>
      <c r="C3" s="12" t="s">
        <v>3173</v>
      </c>
      <c r="D3" s="12" t="s">
        <v>3174</v>
      </c>
      <c r="E3" s="12" t="s">
        <v>1573</v>
      </c>
      <c r="F3" s="12" t="s">
        <v>3175</v>
      </c>
      <c r="G3" s="23">
        <v>25000</v>
      </c>
      <c r="H3" s="38">
        <v>546</v>
      </c>
      <c r="I3" s="24" t="s">
        <v>44</v>
      </c>
    </row>
    <row r="4" spans="1:9" ht="45" x14ac:dyDescent="0.25">
      <c r="A4" s="22">
        <v>45412</v>
      </c>
      <c r="B4" s="17">
        <v>20240640</v>
      </c>
      <c r="C4" s="12" t="s">
        <v>3176</v>
      </c>
      <c r="D4" s="12" t="s">
        <v>3177</v>
      </c>
      <c r="E4" s="12" t="s">
        <v>950</v>
      </c>
      <c r="F4" s="12" t="s">
        <v>3178</v>
      </c>
      <c r="G4" s="23">
        <v>50000</v>
      </c>
      <c r="H4" s="38">
        <v>360</v>
      </c>
      <c r="I4" s="24" t="s">
        <v>44</v>
      </c>
    </row>
    <row r="5" spans="1:9" ht="60" x14ac:dyDescent="0.25">
      <c r="A5" s="22">
        <v>45412</v>
      </c>
      <c r="B5" s="17">
        <v>20240642</v>
      </c>
      <c r="C5" s="12" t="s">
        <v>3179</v>
      </c>
      <c r="D5" s="12" t="s">
        <v>3180</v>
      </c>
      <c r="E5" s="12" t="s">
        <v>950</v>
      </c>
      <c r="F5" s="12" t="s">
        <v>3181</v>
      </c>
      <c r="G5" s="23">
        <v>60000</v>
      </c>
      <c r="H5" s="38">
        <v>264</v>
      </c>
      <c r="I5" s="24" t="s">
        <v>2236</v>
      </c>
    </row>
    <row r="6" spans="1:9" ht="60" x14ac:dyDescent="0.25">
      <c r="A6" s="22">
        <v>45421</v>
      </c>
      <c r="B6" s="17">
        <v>20240944</v>
      </c>
      <c r="C6" s="12" t="s">
        <v>3182</v>
      </c>
      <c r="D6" s="12" t="s">
        <v>1925</v>
      </c>
      <c r="E6" s="12" t="s">
        <v>950</v>
      </c>
      <c r="F6" s="12" t="s">
        <v>3183</v>
      </c>
      <c r="G6" s="23">
        <v>25000</v>
      </c>
      <c r="H6" s="38">
        <v>270</v>
      </c>
      <c r="I6" s="24" t="s">
        <v>21</v>
      </c>
    </row>
    <row r="7" spans="1:9" ht="30" x14ac:dyDescent="0.25">
      <c r="A7" s="22">
        <v>45425</v>
      </c>
      <c r="B7" s="17">
        <v>20240559</v>
      </c>
      <c r="C7" s="12" t="s">
        <v>3184</v>
      </c>
      <c r="D7" s="12" t="s">
        <v>3185</v>
      </c>
      <c r="E7" s="12" t="s">
        <v>1084</v>
      </c>
      <c r="F7" s="12" t="s">
        <v>3186</v>
      </c>
      <c r="G7" s="23">
        <v>125000</v>
      </c>
      <c r="H7" s="38">
        <v>864</v>
      </c>
      <c r="I7" s="24" t="s">
        <v>21</v>
      </c>
    </row>
    <row r="8" spans="1:9" x14ac:dyDescent="0.25">
      <c r="A8" s="22">
        <v>45433</v>
      </c>
      <c r="B8" s="17">
        <v>20241302</v>
      </c>
      <c r="C8" s="12" t="s">
        <v>2762</v>
      </c>
      <c r="D8" s="12" t="s">
        <v>3187</v>
      </c>
      <c r="E8" s="12" t="s">
        <v>960</v>
      </c>
      <c r="F8" s="12" t="s">
        <v>1796</v>
      </c>
      <c r="G8" s="23">
        <v>6000</v>
      </c>
      <c r="H8" s="38">
        <v>94</v>
      </c>
      <c r="I8" s="24" t="s">
        <v>2240</v>
      </c>
    </row>
    <row r="9" spans="1:9" ht="30" x14ac:dyDescent="0.25">
      <c r="A9" s="22">
        <v>45433</v>
      </c>
      <c r="B9" s="17">
        <v>20240853</v>
      </c>
      <c r="C9" s="12" t="s">
        <v>3188</v>
      </c>
      <c r="D9" s="12" t="s">
        <v>3189</v>
      </c>
      <c r="E9" s="12" t="s">
        <v>1084</v>
      </c>
      <c r="F9" s="12" t="s">
        <v>1062</v>
      </c>
      <c r="G9" s="23">
        <v>800000</v>
      </c>
      <c r="H9" s="38">
        <v>24000</v>
      </c>
      <c r="I9" s="24" t="s">
        <v>2381</v>
      </c>
    </row>
    <row r="10" spans="1:9" x14ac:dyDescent="0.25">
      <c r="A10" s="22">
        <v>45435</v>
      </c>
      <c r="B10" s="17">
        <v>20241271</v>
      </c>
      <c r="C10" s="12" t="s">
        <v>3190</v>
      </c>
      <c r="D10" s="12" t="s">
        <v>3191</v>
      </c>
      <c r="E10" s="12" t="s">
        <v>960</v>
      </c>
      <c r="F10" s="12" t="s">
        <v>3192</v>
      </c>
      <c r="G10" s="23">
        <v>50000</v>
      </c>
      <c r="H10" s="38">
        <v>3316</v>
      </c>
      <c r="I10" s="24" t="s">
        <v>2169</v>
      </c>
    </row>
    <row r="11" spans="1:9" x14ac:dyDescent="0.25">
      <c r="A11" s="31"/>
      <c r="B11" s="31"/>
      <c r="C11" s="31"/>
      <c r="D11" s="31"/>
      <c r="E11" s="31"/>
      <c r="F11" s="32" t="s">
        <v>125</v>
      </c>
      <c r="G11" s="33">
        <f>SUM(G3:G10)</f>
        <v>1141000</v>
      </c>
      <c r="H11" s="39">
        <f>SUM(H3:H10)</f>
        <v>29714</v>
      </c>
      <c r="I11" s="12"/>
    </row>
  </sheetData>
  <mergeCells count="1">
    <mergeCell ref="A1:I1"/>
  </mergeCells>
  <pageMargins left="0.7" right="0.7" top="0.75" bottom="0.75" header="0.3" footer="0.3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4BD25-EA40-456A-8D71-EC99B67A1404}">
  <sheetPr>
    <tabColor theme="8" tint="-0.499984740745262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3193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45" x14ac:dyDescent="0.25">
      <c r="A3" s="22">
        <v>45447</v>
      </c>
      <c r="B3" s="17">
        <v>20240552</v>
      </c>
      <c r="C3" s="12" t="s">
        <v>3194</v>
      </c>
      <c r="D3" s="12" t="s">
        <v>3195</v>
      </c>
      <c r="E3" s="12" t="s">
        <v>1084</v>
      </c>
      <c r="F3" s="12" t="s">
        <v>1062</v>
      </c>
      <c r="G3" s="23">
        <v>500000</v>
      </c>
      <c r="H3" s="38">
        <v>11900</v>
      </c>
      <c r="I3" s="24" t="s">
        <v>2169</v>
      </c>
    </row>
    <row r="4" spans="1:9" ht="45" x14ac:dyDescent="0.25">
      <c r="A4" s="22">
        <v>45453</v>
      </c>
      <c r="B4" s="17">
        <v>20240449</v>
      </c>
      <c r="C4" s="12" t="s">
        <v>3196</v>
      </c>
      <c r="D4" s="12" t="s">
        <v>3197</v>
      </c>
      <c r="E4" s="12" t="s">
        <v>1084</v>
      </c>
      <c r="F4" s="12" t="s">
        <v>3198</v>
      </c>
      <c r="G4" s="23">
        <v>2500000</v>
      </c>
      <c r="H4" s="38">
        <v>7368</v>
      </c>
      <c r="I4" s="24" t="s">
        <v>2236</v>
      </c>
    </row>
    <row r="5" spans="1:9" ht="30" x14ac:dyDescent="0.25">
      <c r="A5" s="22">
        <v>45454</v>
      </c>
      <c r="B5" s="17">
        <v>20241154</v>
      </c>
      <c r="C5" s="12" t="s">
        <v>3199</v>
      </c>
      <c r="D5" s="12" t="s">
        <v>3200</v>
      </c>
      <c r="E5" s="12" t="s">
        <v>950</v>
      </c>
      <c r="F5" s="12" t="s">
        <v>1269</v>
      </c>
      <c r="G5" s="23">
        <v>70000</v>
      </c>
      <c r="H5" s="38">
        <v>1925</v>
      </c>
      <c r="I5" s="24" t="s">
        <v>51</v>
      </c>
    </row>
    <row r="6" spans="1:9" ht="30" x14ac:dyDescent="0.25">
      <c r="A6" s="22">
        <v>45457</v>
      </c>
      <c r="B6" s="17">
        <v>20241684</v>
      </c>
      <c r="C6" s="12" t="s">
        <v>3201</v>
      </c>
      <c r="D6" s="12" t="s">
        <v>2492</v>
      </c>
      <c r="E6" s="12" t="s">
        <v>2172</v>
      </c>
      <c r="F6" s="12" t="s">
        <v>2144</v>
      </c>
      <c r="G6" s="23">
        <v>11996</v>
      </c>
      <c r="H6" s="38">
        <v>13375</v>
      </c>
      <c r="I6" s="24" t="s">
        <v>2169</v>
      </c>
    </row>
    <row r="7" spans="1:9" ht="45" x14ac:dyDescent="0.25">
      <c r="A7" s="22">
        <v>45460</v>
      </c>
      <c r="B7" s="17">
        <v>20234105</v>
      </c>
      <c r="C7" s="12" t="s">
        <v>3202</v>
      </c>
      <c r="D7" s="12" t="s">
        <v>3203</v>
      </c>
      <c r="E7" s="12" t="s">
        <v>950</v>
      </c>
      <c r="F7" s="12" t="s">
        <v>3204</v>
      </c>
      <c r="G7" s="23">
        <v>603500</v>
      </c>
      <c r="H7" s="38">
        <v>2800</v>
      </c>
      <c r="I7" s="24" t="s">
        <v>21</v>
      </c>
    </row>
    <row r="8" spans="1:9" ht="30" x14ac:dyDescent="0.25">
      <c r="A8" s="22">
        <v>45463</v>
      </c>
      <c r="B8" s="17">
        <v>20241669</v>
      </c>
      <c r="C8" s="12" t="s">
        <v>3205</v>
      </c>
      <c r="D8" s="12" t="s">
        <v>3068</v>
      </c>
      <c r="E8" s="12" t="s">
        <v>960</v>
      </c>
      <c r="F8" s="12" t="s">
        <v>3206</v>
      </c>
      <c r="G8" s="23">
        <v>15000</v>
      </c>
      <c r="H8" s="38">
        <v>0</v>
      </c>
      <c r="I8" s="24" t="s">
        <v>44</v>
      </c>
    </row>
    <row r="9" spans="1:9" ht="30" x14ac:dyDescent="0.25">
      <c r="A9" s="22">
        <v>45464</v>
      </c>
      <c r="B9" s="17">
        <v>20241322</v>
      </c>
      <c r="C9" s="12" t="s">
        <v>3207</v>
      </c>
      <c r="D9" s="12" t="s">
        <v>3208</v>
      </c>
      <c r="E9" s="12" t="s">
        <v>969</v>
      </c>
      <c r="F9" s="12" t="s">
        <v>2374</v>
      </c>
      <c r="G9" s="23">
        <v>45000</v>
      </c>
      <c r="H9" s="38">
        <v>39</v>
      </c>
      <c r="I9" s="24" t="s">
        <v>51</v>
      </c>
    </row>
    <row r="10" spans="1:9" x14ac:dyDescent="0.25">
      <c r="A10" s="31"/>
      <c r="B10" s="31"/>
      <c r="C10" s="31"/>
      <c r="D10" s="31"/>
      <c r="E10" s="31"/>
      <c r="F10" s="32" t="s">
        <v>162</v>
      </c>
      <c r="G10" s="33">
        <f>SUM(G3:G9)</f>
        <v>3745496</v>
      </c>
      <c r="H10" s="39">
        <f>SUM(H3:H9)</f>
        <v>37407</v>
      </c>
      <c r="I10" s="12"/>
    </row>
  </sheetData>
  <mergeCells count="1">
    <mergeCell ref="A1:I1"/>
  </mergeCells>
  <pageMargins left="0.7" right="0.7" top="0.75" bottom="0.75" header="0.3" footer="0.3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AAD14-76A6-47E9-B811-9C6FECE63EAE}">
  <sheetPr>
    <tabColor theme="8" tint="-0.499984740745262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3209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30" x14ac:dyDescent="0.25">
      <c r="A3" s="22">
        <v>45474</v>
      </c>
      <c r="B3" s="17">
        <v>20241711</v>
      </c>
      <c r="C3" s="12" t="s">
        <v>3210</v>
      </c>
      <c r="D3" s="12" t="s">
        <v>3211</v>
      </c>
      <c r="E3" s="12" t="s">
        <v>2179</v>
      </c>
      <c r="F3" s="12" t="s">
        <v>3212</v>
      </c>
      <c r="G3" s="23">
        <v>30000</v>
      </c>
      <c r="H3" s="38">
        <v>539</v>
      </c>
      <c r="I3" s="24" t="s">
        <v>2240</v>
      </c>
    </row>
    <row r="4" spans="1:9" ht="60" x14ac:dyDescent="0.25">
      <c r="A4" s="22">
        <v>45474</v>
      </c>
      <c r="B4" s="17">
        <v>20241712</v>
      </c>
      <c r="C4" s="12" t="s">
        <v>3210</v>
      </c>
      <c r="D4" s="12" t="s">
        <v>3211</v>
      </c>
      <c r="E4" s="12" t="s">
        <v>2179</v>
      </c>
      <c r="F4" s="12" t="s">
        <v>3213</v>
      </c>
      <c r="G4" s="23">
        <v>45000</v>
      </c>
      <c r="H4" s="38">
        <v>737</v>
      </c>
      <c r="I4" s="24" t="s">
        <v>2240</v>
      </c>
    </row>
    <row r="5" spans="1:9" ht="30" x14ac:dyDescent="0.25">
      <c r="A5" s="22">
        <v>45482</v>
      </c>
      <c r="B5" s="17">
        <v>20241920</v>
      </c>
      <c r="C5" s="12" t="s">
        <v>3214</v>
      </c>
      <c r="D5" s="12" t="s">
        <v>3215</v>
      </c>
      <c r="E5" s="12" t="s">
        <v>2179</v>
      </c>
      <c r="F5" s="12" t="s">
        <v>3216</v>
      </c>
      <c r="G5" s="23">
        <v>90000</v>
      </c>
      <c r="H5" s="38">
        <v>1325</v>
      </c>
      <c r="I5" s="24" t="s">
        <v>21</v>
      </c>
    </row>
    <row r="6" spans="1:9" ht="30" x14ac:dyDescent="0.25">
      <c r="A6" s="22">
        <v>45488</v>
      </c>
      <c r="B6" s="17">
        <v>20242029</v>
      </c>
      <c r="C6" s="12" t="s">
        <v>3217</v>
      </c>
      <c r="D6" s="12" t="s">
        <v>2164</v>
      </c>
      <c r="E6" s="12" t="s">
        <v>1084</v>
      </c>
      <c r="F6" s="12" t="s">
        <v>3218</v>
      </c>
      <c r="G6" s="23">
        <v>35000</v>
      </c>
      <c r="H6" s="38">
        <v>100</v>
      </c>
      <c r="I6" s="24" t="s">
        <v>2240</v>
      </c>
    </row>
    <row r="7" spans="1:9" ht="30" x14ac:dyDescent="0.25">
      <c r="A7" s="22">
        <v>45489</v>
      </c>
      <c r="B7" s="17">
        <v>20241006</v>
      </c>
      <c r="C7" s="12" t="s">
        <v>3219</v>
      </c>
      <c r="D7" s="12" t="s">
        <v>2371</v>
      </c>
      <c r="E7" s="12" t="s">
        <v>943</v>
      </c>
      <c r="F7" s="12" t="s">
        <v>3220</v>
      </c>
      <c r="G7" s="23">
        <v>2000000</v>
      </c>
      <c r="H7" s="38">
        <v>8060</v>
      </c>
      <c r="I7" s="24" t="s">
        <v>218</v>
      </c>
    </row>
    <row r="8" spans="1:9" ht="30" x14ac:dyDescent="0.25">
      <c r="A8" s="22">
        <v>45495</v>
      </c>
      <c r="B8" s="17">
        <v>20241974</v>
      </c>
      <c r="C8" s="12" t="s">
        <v>3221</v>
      </c>
      <c r="D8" s="12" t="s">
        <v>3222</v>
      </c>
      <c r="E8" s="12" t="s">
        <v>2179</v>
      </c>
      <c r="F8" s="12" t="s">
        <v>3223</v>
      </c>
      <c r="G8" s="23">
        <v>2586</v>
      </c>
      <c r="H8" s="38">
        <v>0</v>
      </c>
      <c r="I8" s="24" t="s">
        <v>44</v>
      </c>
    </row>
    <row r="9" spans="1:9" ht="30" x14ac:dyDescent="0.25">
      <c r="A9" s="22">
        <v>45502</v>
      </c>
      <c r="B9" s="17">
        <v>20241682</v>
      </c>
      <c r="C9" s="12" t="s">
        <v>3224</v>
      </c>
      <c r="D9" s="12" t="s">
        <v>3225</v>
      </c>
      <c r="E9" s="12" t="s">
        <v>960</v>
      </c>
      <c r="F9" s="12" t="s">
        <v>3226</v>
      </c>
      <c r="G9" s="23">
        <v>47525</v>
      </c>
      <c r="H9" s="38">
        <v>1764</v>
      </c>
      <c r="I9" s="24" t="s">
        <v>2227</v>
      </c>
    </row>
    <row r="10" spans="1:9" x14ac:dyDescent="0.25">
      <c r="A10" s="31"/>
      <c r="B10" s="31"/>
      <c r="C10" s="31"/>
      <c r="D10" s="31"/>
      <c r="E10" s="31"/>
      <c r="F10" s="32" t="s">
        <v>180</v>
      </c>
      <c r="G10" s="33">
        <f>SUM(G3:G9)</f>
        <v>2250111</v>
      </c>
      <c r="H10" s="39">
        <f>SUM(H3:H9)</f>
        <v>12525</v>
      </c>
      <c r="I10" s="12"/>
    </row>
  </sheetData>
  <mergeCells count="1">
    <mergeCell ref="A1:I1"/>
  </mergeCells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1B9A1-456E-4724-8E2F-D26837D2DA81}">
  <sheetPr>
    <tabColor theme="8" tint="-0.499984740745262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s="30" customFormat="1" ht="36.75" customHeight="1" x14ac:dyDescent="0.25">
      <c r="A1" s="60" t="s">
        <v>3227</v>
      </c>
      <c r="B1" s="60"/>
      <c r="C1" s="60"/>
      <c r="D1" s="60"/>
      <c r="E1" s="60"/>
      <c r="F1" s="60"/>
      <c r="G1" s="60"/>
      <c r="H1" s="60"/>
      <c r="I1" s="60"/>
    </row>
    <row r="2" spans="1:9" s="30" customFormat="1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s="30" customFormat="1" ht="30" x14ac:dyDescent="0.25">
      <c r="A3" s="22">
        <v>45511</v>
      </c>
      <c r="B3" s="17">
        <v>20241777</v>
      </c>
      <c r="C3" s="12" t="s">
        <v>3228</v>
      </c>
      <c r="D3" s="12" t="s">
        <v>2268</v>
      </c>
      <c r="E3" s="12" t="s">
        <v>950</v>
      </c>
      <c r="F3" s="12" t="s">
        <v>3229</v>
      </c>
      <c r="G3" s="23">
        <v>100000</v>
      </c>
      <c r="H3" s="38">
        <v>502</v>
      </c>
      <c r="I3" s="24" t="s">
        <v>2236</v>
      </c>
    </row>
    <row r="4" spans="1:9" s="30" customFormat="1" ht="30" x14ac:dyDescent="0.25">
      <c r="A4" s="22">
        <v>45518</v>
      </c>
      <c r="B4" s="17">
        <v>20242297</v>
      </c>
      <c r="C4" s="12" t="s">
        <v>3230</v>
      </c>
      <c r="D4" s="12" t="s">
        <v>2903</v>
      </c>
      <c r="E4" s="12" t="s">
        <v>950</v>
      </c>
      <c r="F4" s="12" t="s">
        <v>3231</v>
      </c>
      <c r="G4" s="23">
        <v>501000</v>
      </c>
      <c r="H4" s="38">
        <v>59808</v>
      </c>
      <c r="I4" s="24" t="s">
        <v>218</v>
      </c>
    </row>
    <row r="5" spans="1:9" s="30" customFormat="1" x14ac:dyDescent="0.25">
      <c r="A5" s="22">
        <v>45520</v>
      </c>
      <c r="B5" s="17">
        <v>20242313</v>
      </c>
      <c r="C5" s="12" t="s">
        <v>3232</v>
      </c>
      <c r="D5" s="12" t="s">
        <v>2577</v>
      </c>
      <c r="E5" s="12" t="s">
        <v>950</v>
      </c>
      <c r="F5" s="12" t="s">
        <v>3233</v>
      </c>
      <c r="G5" s="23">
        <v>11734</v>
      </c>
      <c r="H5" s="38">
        <v>11880</v>
      </c>
      <c r="I5" s="24" t="s">
        <v>2227</v>
      </c>
    </row>
    <row r="6" spans="1:9" s="30" customFormat="1" ht="30" x14ac:dyDescent="0.25">
      <c r="A6" s="22">
        <v>45520</v>
      </c>
      <c r="B6" s="17">
        <v>20242044</v>
      </c>
      <c r="C6" s="12" t="s">
        <v>3234</v>
      </c>
      <c r="D6" s="12" t="s">
        <v>3235</v>
      </c>
      <c r="E6" s="12" t="s">
        <v>950</v>
      </c>
      <c r="F6" s="12" t="s">
        <v>1310</v>
      </c>
      <c r="G6" s="23">
        <v>165</v>
      </c>
      <c r="H6" s="38">
        <v>1400</v>
      </c>
      <c r="I6" s="24" t="s">
        <v>2227</v>
      </c>
    </row>
    <row r="7" spans="1:9" s="30" customFormat="1" ht="30" x14ac:dyDescent="0.25">
      <c r="A7" s="22">
        <v>45524</v>
      </c>
      <c r="B7" s="17">
        <v>20242020</v>
      </c>
      <c r="C7" s="12" t="s">
        <v>2470</v>
      </c>
      <c r="D7" s="12" t="s">
        <v>3236</v>
      </c>
      <c r="E7" s="12" t="s">
        <v>950</v>
      </c>
      <c r="F7" s="12" t="s">
        <v>3237</v>
      </c>
      <c r="G7" s="23">
        <v>275000</v>
      </c>
      <c r="H7" s="38">
        <v>750</v>
      </c>
      <c r="I7" s="24" t="s">
        <v>21</v>
      </c>
    </row>
    <row r="8" spans="1:9" s="30" customFormat="1" ht="30" x14ac:dyDescent="0.25">
      <c r="A8" s="22">
        <v>45524</v>
      </c>
      <c r="B8" s="17">
        <v>20242034</v>
      </c>
      <c r="C8" s="12" t="s">
        <v>2470</v>
      </c>
      <c r="D8" s="12" t="s">
        <v>3238</v>
      </c>
      <c r="E8" s="12" t="s">
        <v>950</v>
      </c>
      <c r="F8" s="12" t="s">
        <v>3239</v>
      </c>
      <c r="G8" s="23">
        <v>275000</v>
      </c>
      <c r="H8" s="38">
        <v>750</v>
      </c>
      <c r="I8" s="24" t="s">
        <v>21</v>
      </c>
    </row>
    <row r="9" spans="1:9" s="30" customFormat="1" ht="30" x14ac:dyDescent="0.25">
      <c r="A9" s="22">
        <v>45524</v>
      </c>
      <c r="B9" s="17">
        <v>20242258</v>
      </c>
      <c r="C9" s="12" t="s">
        <v>3240</v>
      </c>
      <c r="D9" s="12" t="s">
        <v>2864</v>
      </c>
      <c r="E9" s="12" t="s">
        <v>960</v>
      </c>
      <c r="F9" s="12" t="s">
        <v>3241</v>
      </c>
      <c r="G9" s="23">
        <v>1014326</v>
      </c>
      <c r="H9" s="38">
        <v>31596</v>
      </c>
      <c r="I9" s="24" t="s">
        <v>21</v>
      </c>
    </row>
    <row r="10" spans="1:9" s="30" customFormat="1" ht="30" x14ac:dyDescent="0.25">
      <c r="A10" s="22">
        <v>45524</v>
      </c>
      <c r="B10" s="17">
        <v>20242475</v>
      </c>
      <c r="C10" s="12" t="s">
        <v>3242</v>
      </c>
      <c r="D10" s="12" t="s">
        <v>3243</v>
      </c>
      <c r="E10" s="12" t="s">
        <v>1084</v>
      </c>
      <c r="F10" s="12" t="s">
        <v>3244</v>
      </c>
      <c r="G10" s="23">
        <v>20000</v>
      </c>
      <c r="H10" s="38">
        <v>100</v>
      </c>
      <c r="I10" s="24" t="s">
        <v>44</v>
      </c>
    </row>
    <row r="11" spans="1:9" s="30" customFormat="1" x14ac:dyDescent="0.25">
      <c r="A11" s="31"/>
      <c r="B11" s="31"/>
      <c r="C11" s="31"/>
      <c r="D11" s="31"/>
      <c r="E11" s="31"/>
      <c r="F11" s="32" t="s">
        <v>203</v>
      </c>
      <c r="G11" s="33">
        <f>SUM(G3:G10)</f>
        <v>2197225</v>
      </c>
      <c r="H11" s="39">
        <f>SUM(H3:H10)</f>
        <v>106786</v>
      </c>
      <c r="I11" s="12"/>
    </row>
  </sheetData>
  <mergeCells count="1">
    <mergeCell ref="A1:I1"/>
  </mergeCells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2ECBF-3FF7-4B55-BB09-E06D48A523BB}">
  <sheetPr>
    <tabColor theme="8" tint="-0.499984740745262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3263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30" x14ac:dyDescent="0.25">
      <c r="A3" s="22">
        <v>45541</v>
      </c>
      <c r="B3" s="17">
        <v>20242636</v>
      </c>
      <c r="C3" s="12" t="s">
        <v>3245</v>
      </c>
      <c r="D3" s="12" t="s">
        <v>3246</v>
      </c>
      <c r="E3" s="12" t="s">
        <v>969</v>
      </c>
      <c r="F3" s="12" t="s">
        <v>3247</v>
      </c>
      <c r="G3" s="23">
        <v>10000</v>
      </c>
      <c r="H3" s="38">
        <v>0</v>
      </c>
      <c r="I3" s="24" t="s">
        <v>44</v>
      </c>
    </row>
    <row r="4" spans="1:9" ht="45" x14ac:dyDescent="0.25">
      <c r="A4" s="22">
        <v>45544</v>
      </c>
      <c r="B4" s="17">
        <v>20242349</v>
      </c>
      <c r="C4" s="12" t="s">
        <v>3248</v>
      </c>
      <c r="D4" s="12" t="s">
        <v>1925</v>
      </c>
      <c r="E4" s="12" t="s">
        <v>950</v>
      </c>
      <c r="F4" s="12" t="s">
        <v>3249</v>
      </c>
      <c r="G4" s="23">
        <v>80000</v>
      </c>
      <c r="H4" s="38">
        <v>1466</v>
      </c>
      <c r="I4" s="24" t="s">
        <v>21</v>
      </c>
    </row>
    <row r="5" spans="1:9" ht="30" x14ac:dyDescent="0.25">
      <c r="A5" s="22">
        <v>45546</v>
      </c>
      <c r="B5" s="17">
        <v>20242635</v>
      </c>
      <c r="C5" s="12" t="s">
        <v>3245</v>
      </c>
      <c r="D5" s="12" t="s">
        <v>3250</v>
      </c>
      <c r="E5" s="12" t="s">
        <v>969</v>
      </c>
      <c r="F5" s="12" t="s">
        <v>3247</v>
      </c>
      <c r="G5" s="23">
        <v>10000</v>
      </c>
      <c r="H5" s="38">
        <v>0</v>
      </c>
      <c r="I5" s="24" t="s">
        <v>44</v>
      </c>
    </row>
    <row r="6" spans="1:9" ht="30" x14ac:dyDescent="0.25">
      <c r="A6" s="22">
        <v>45546</v>
      </c>
      <c r="B6" s="17">
        <v>20242637</v>
      </c>
      <c r="C6" s="12" t="s">
        <v>3245</v>
      </c>
      <c r="D6" s="12" t="s">
        <v>3251</v>
      </c>
      <c r="E6" s="12" t="s">
        <v>969</v>
      </c>
      <c r="F6" s="12" t="s">
        <v>3247</v>
      </c>
      <c r="G6" s="23">
        <v>10000</v>
      </c>
      <c r="H6" s="38">
        <v>0</v>
      </c>
      <c r="I6" s="24" t="s">
        <v>44</v>
      </c>
    </row>
    <row r="7" spans="1:9" ht="60" x14ac:dyDescent="0.25">
      <c r="A7" s="22">
        <v>45548</v>
      </c>
      <c r="B7" s="17">
        <v>20242655</v>
      </c>
      <c r="C7" s="12" t="s">
        <v>3252</v>
      </c>
      <c r="D7" s="12" t="s">
        <v>3253</v>
      </c>
      <c r="E7" s="12" t="s">
        <v>950</v>
      </c>
      <c r="F7" s="12" t="s">
        <v>2144</v>
      </c>
      <c r="G7" s="23">
        <v>49479</v>
      </c>
      <c r="H7" s="38">
        <v>0</v>
      </c>
      <c r="I7" s="24" t="s">
        <v>21</v>
      </c>
    </row>
    <row r="8" spans="1:9" ht="30" x14ac:dyDescent="0.25">
      <c r="A8" s="22">
        <v>45551</v>
      </c>
      <c r="B8" s="17">
        <v>20242654</v>
      </c>
      <c r="C8" s="12" t="s">
        <v>3205</v>
      </c>
      <c r="D8" s="12" t="s">
        <v>2817</v>
      </c>
      <c r="E8" s="12" t="s">
        <v>1117</v>
      </c>
      <c r="F8" s="12" t="s">
        <v>2006</v>
      </c>
      <c r="G8" s="23">
        <v>15000</v>
      </c>
      <c r="H8" s="38">
        <v>1</v>
      </c>
      <c r="I8" s="24" t="s">
        <v>44</v>
      </c>
    </row>
    <row r="9" spans="1:9" ht="30" x14ac:dyDescent="0.25">
      <c r="A9" s="22">
        <v>45552</v>
      </c>
      <c r="B9" s="17">
        <v>20242369</v>
      </c>
      <c r="C9" s="12" t="s">
        <v>3254</v>
      </c>
      <c r="D9" s="12" t="s">
        <v>3255</v>
      </c>
      <c r="E9" s="12" t="s">
        <v>960</v>
      </c>
      <c r="F9" s="12" t="s">
        <v>3256</v>
      </c>
      <c r="G9" s="23">
        <v>5470515</v>
      </c>
      <c r="H9" s="38">
        <v>50000</v>
      </c>
      <c r="I9" s="24" t="s">
        <v>2169</v>
      </c>
    </row>
    <row r="10" spans="1:9" x14ac:dyDescent="0.25">
      <c r="A10" s="22">
        <v>45555</v>
      </c>
      <c r="B10" s="17">
        <v>20241368</v>
      </c>
      <c r="C10" s="12" t="s">
        <v>3257</v>
      </c>
      <c r="D10" s="12" t="s">
        <v>3258</v>
      </c>
      <c r="E10" s="12" t="s">
        <v>950</v>
      </c>
      <c r="F10" s="12" t="s">
        <v>1664</v>
      </c>
      <c r="G10" s="23">
        <v>257800</v>
      </c>
      <c r="H10" s="38">
        <v>1440</v>
      </c>
      <c r="I10" s="24" t="s">
        <v>21</v>
      </c>
    </row>
    <row r="11" spans="1:9" ht="45" x14ac:dyDescent="0.25">
      <c r="A11" s="22">
        <v>45560</v>
      </c>
      <c r="B11" s="17">
        <v>20242780</v>
      </c>
      <c r="C11" s="12" t="s">
        <v>3259</v>
      </c>
      <c r="D11" s="12" t="s">
        <v>3260</v>
      </c>
      <c r="E11" s="12" t="s">
        <v>950</v>
      </c>
      <c r="F11" s="12" t="s">
        <v>3261</v>
      </c>
      <c r="G11" s="23">
        <v>14217</v>
      </c>
      <c r="H11" s="38">
        <v>50</v>
      </c>
      <c r="I11" s="24" t="s">
        <v>3262</v>
      </c>
    </row>
    <row r="12" spans="1:9" x14ac:dyDescent="0.25">
      <c r="A12" s="31"/>
      <c r="B12" s="31"/>
      <c r="C12" s="31"/>
      <c r="D12" s="31"/>
      <c r="E12" s="31"/>
      <c r="F12" s="32" t="s">
        <v>240</v>
      </c>
      <c r="G12" s="33">
        <f>SUM(G3:G11)</f>
        <v>5917011</v>
      </c>
      <c r="H12" s="39">
        <f>SUM(H3:H11)</f>
        <v>52957</v>
      </c>
      <c r="I12" s="12"/>
    </row>
  </sheetData>
  <mergeCells count="1">
    <mergeCell ref="A1:I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A9E5D-0190-4F97-850B-DB49D01B2FAD}">
  <sheetPr>
    <tabColor theme="8" tint="-0.499984740745262"/>
  </sheetPr>
  <dimension ref="A1:H9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313</v>
      </c>
      <c r="B1" s="60"/>
      <c r="C1" s="60"/>
      <c r="D1" s="60"/>
      <c r="E1" s="60"/>
      <c r="F1" s="60"/>
      <c r="G1" s="60"/>
      <c r="H1" s="60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42012</v>
      </c>
      <c r="B3" s="3">
        <v>8648</v>
      </c>
      <c r="C3" t="s">
        <v>314</v>
      </c>
      <c r="D3" t="s">
        <v>315</v>
      </c>
      <c r="E3" t="s">
        <v>255</v>
      </c>
      <c r="F3" t="s">
        <v>31</v>
      </c>
      <c r="G3" s="4">
        <v>1300000</v>
      </c>
      <c r="H3" s="5" t="s">
        <v>58</v>
      </c>
    </row>
    <row r="4" spans="1:8" x14ac:dyDescent="0.25">
      <c r="A4" s="2">
        <v>42016</v>
      </c>
      <c r="B4" s="3">
        <v>8644</v>
      </c>
      <c r="C4" t="s">
        <v>316</v>
      </c>
      <c r="D4" t="s">
        <v>118</v>
      </c>
      <c r="E4" t="s">
        <v>11</v>
      </c>
      <c r="F4" t="s">
        <v>78</v>
      </c>
      <c r="G4" s="4" t="s">
        <v>249</v>
      </c>
      <c r="H4" s="5" t="s">
        <v>51</v>
      </c>
    </row>
    <row r="5" spans="1:8" x14ac:dyDescent="0.25">
      <c r="A5" s="2">
        <v>42017</v>
      </c>
      <c r="B5" s="3">
        <v>8673</v>
      </c>
      <c r="C5" t="s">
        <v>317</v>
      </c>
      <c r="D5" t="s">
        <v>318</v>
      </c>
      <c r="E5" t="s">
        <v>39</v>
      </c>
      <c r="F5" t="s">
        <v>75</v>
      </c>
      <c r="G5" s="4">
        <v>2000</v>
      </c>
      <c r="H5" s="5" t="s">
        <v>51</v>
      </c>
    </row>
    <row r="6" spans="1:8" x14ac:dyDescent="0.25">
      <c r="A6" s="2">
        <v>42019</v>
      </c>
      <c r="B6" s="3">
        <v>8653</v>
      </c>
      <c r="C6" t="s">
        <v>319</v>
      </c>
      <c r="D6" t="s">
        <v>320</v>
      </c>
      <c r="E6" t="s">
        <v>255</v>
      </c>
      <c r="F6" t="s">
        <v>75</v>
      </c>
      <c r="G6" s="4" t="s">
        <v>249</v>
      </c>
      <c r="H6" s="5" t="s">
        <v>58</v>
      </c>
    </row>
    <row r="7" spans="1:8" x14ac:dyDescent="0.25">
      <c r="A7" s="2">
        <v>42019</v>
      </c>
      <c r="B7" s="3">
        <v>8651</v>
      </c>
      <c r="C7" t="s">
        <v>321</v>
      </c>
      <c r="D7" t="s">
        <v>322</v>
      </c>
      <c r="E7" t="s">
        <v>87</v>
      </c>
      <c r="F7" t="s">
        <v>323</v>
      </c>
      <c r="G7" s="4">
        <v>500000</v>
      </c>
      <c r="H7" s="5" t="s">
        <v>21</v>
      </c>
    </row>
    <row r="8" spans="1:8" x14ac:dyDescent="0.25">
      <c r="A8" s="2">
        <v>42033</v>
      </c>
      <c r="B8" s="3">
        <v>8677</v>
      </c>
      <c r="C8" t="s">
        <v>324</v>
      </c>
      <c r="D8" t="s">
        <v>141</v>
      </c>
      <c r="E8" t="s">
        <v>61</v>
      </c>
      <c r="F8" t="s">
        <v>325</v>
      </c>
      <c r="G8" s="4">
        <v>152000</v>
      </c>
      <c r="H8" s="5" t="s">
        <v>110</v>
      </c>
    </row>
    <row r="9" spans="1:8" x14ac:dyDescent="0.25">
      <c r="A9" s="6"/>
      <c r="B9" s="6"/>
      <c r="C9" s="6"/>
      <c r="D9" s="6"/>
      <c r="E9" s="6"/>
      <c r="F9" s="7" t="s">
        <v>32</v>
      </c>
      <c r="G9" s="8">
        <f>SUM(G3:G8)</f>
        <v>1954000</v>
      </c>
    </row>
  </sheetData>
  <mergeCells count="1">
    <mergeCell ref="A1:H1"/>
  </mergeCells>
  <pageMargins left="0.7" right="0.7" top="0.75" bottom="0.75" header="0.3" footer="0.3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70B49-8223-4BC3-8F49-9EAAF0E0A778}">
  <sheetPr>
    <tabColor theme="8" tint="-0.499984740745262"/>
  </sheetPr>
  <dimension ref="A1:I12"/>
  <sheetViews>
    <sheetView workbookViewId="0">
      <selection activeCell="I8" sqref="I8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3264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30" x14ac:dyDescent="0.25">
      <c r="A3" s="22">
        <v>45567</v>
      </c>
      <c r="B3" s="17">
        <v>20242725</v>
      </c>
      <c r="C3" s="12" t="s">
        <v>3265</v>
      </c>
      <c r="D3" s="12" t="s">
        <v>2671</v>
      </c>
      <c r="E3" s="12" t="s">
        <v>960</v>
      </c>
      <c r="F3" s="12" t="s">
        <v>3266</v>
      </c>
      <c r="G3" s="23">
        <v>1121618</v>
      </c>
      <c r="H3" s="38">
        <v>36345</v>
      </c>
      <c r="I3" s="24" t="s">
        <v>2169</v>
      </c>
    </row>
    <row r="4" spans="1:9" ht="30" x14ac:dyDescent="0.25">
      <c r="A4" s="22">
        <v>45572</v>
      </c>
      <c r="B4" s="17">
        <v>20240569</v>
      </c>
      <c r="C4" s="12" t="s">
        <v>3267</v>
      </c>
      <c r="D4" s="12" t="s">
        <v>2537</v>
      </c>
      <c r="E4" s="12" t="s">
        <v>2179</v>
      </c>
      <c r="F4" s="12" t="s">
        <v>3268</v>
      </c>
      <c r="G4" s="23">
        <v>200000</v>
      </c>
      <c r="H4" s="38">
        <v>5000</v>
      </c>
      <c r="I4" s="24" t="s">
        <v>2516</v>
      </c>
    </row>
    <row r="5" spans="1:9" ht="30" x14ac:dyDescent="0.25">
      <c r="A5" s="22">
        <v>45573</v>
      </c>
      <c r="B5" s="17">
        <v>20241885</v>
      </c>
      <c r="C5" s="12" t="s">
        <v>2712</v>
      </c>
      <c r="D5" s="12" t="s">
        <v>2334</v>
      </c>
      <c r="E5" s="12" t="s">
        <v>950</v>
      </c>
      <c r="F5" s="12" t="s">
        <v>3269</v>
      </c>
      <c r="G5" s="23">
        <v>125000</v>
      </c>
      <c r="H5" s="38">
        <v>9200</v>
      </c>
      <c r="I5" s="24" t="s">
        <v>2169</v>
      </c>
    </row>
    <row r="6" spans="1:9" ht="30" x14ac:dyDescent="0.25">
      <c r="A6" s="22">
        <v>45573</v>
      </c>
      <c r="B6" s="17">
        <v>20242807</v>
      </c>
      <c r="C6" s="12" t="s">
        <v>3270</v>
      </c>
      <c r="D6" s="12" t="s">
        <v>2514</v>
      </c>
      <c r="E6" s="12" t="s">
        <v>2172</v>
      </c>
      <c r="F6" s="12" t="s">
        <v>1062</v>
      </c>
      <c r="G6" s="23">
        <v>60000</v>
      </c>
      <c r="H6" s="38">
        <v>4620</v>
      </c>
      <c r="I6" s="24" t="s">
        <v>2169</v>
      </c>
    </row>
    <row r="7" spans="1:9" ht="30" x14ac:dyDescent="0.25">
      <c r="A7" s="22">
        <v>45580</v>
      </c>
      <c r="B7" s="17">
        <v>20242788</v>
      </c>
      <c r="C7" s="12" t="s">
        <v>3271</v>
      </c>
      <c r="D7" s="12" t="s">
        <v>2817</v>
      </c>
      <c r="E7" s="12" t="s">
        <v>1192</v>
      </c>
      <c r="F7" s="12" t="s">
        <v>3272</v>
      </c>
      <c r="G7" s="23">
        <v>35000</v>
      </c>
      <c r="H7" s="38">
        <v>150</v>
      </c>
      <c r="I7" s="24" t="s">
        <v>44</v>
      </c>
    </row>
    <row r="8" spans="1:9" ht="30" x14ac:dyDescent="0.25">
      <c r="A8" s="48">
        <v>45586</v>
      </c>
      <c r="B8" s="49">
        <v>20242914</v>
      </c>
      <c r="C8" s="50" t="s">
        <v>3273</v>
      </c>
      <c r="D8" s="50" t="s">
        <v>3104</v>
      </c>
      <c r="E8" s="50" t="s">
        <v>950</v>
      </c>
      <c r="F8" s="50" t="s">
        <v>3274</v>
      </c>
      <c r="G8" s="51">
        <v>3000000</v>
      </c>
      <c r="H8" s="52">
        <v>24837</v>
      </c>
      <c r="I8" s="53" t="s">
        <v>2680</v>
      </c>
    </row>
    <row r="9" spans="1:9" ht="30" x14ac:dyDescent="0.25">
      <c r="A9" s="22">
        <v>45593</v>
      </c>
      <c r="B9" s="17">
        <v>20242984</v>
      </c>
      <c r="C9" s="12" t="s">
        <v>1026</v>
      </c>
      <c r="D9" s="12" t="s">
        <v>2997</v>
      </c>
      <c r="E9" s="12" t="s">
        <v>943</v>
      </c>
      <c r="F9" s="12" t="s">
        <v>3275</v>
      </c>
      <c r="G9" s="23">
        <v>17500</v>
      </c>
      <c r="H9" s="38">
        <v>100</v>
      </c>
      <c r="I9" s="24" t="s">
        <v>44</v>
      </c>
    </row>
    <row r="10" spans="1:9" ht="45" x14ac:dyDescent="0.25">
      <c r="A10" s="22">
        <v>45594</v>
      </c>
      <c r="B10" s="17">
        <v>20243164</v>
      </c>
      <c r="C10" s="12" t="s">
        <v>3276</v>
      </c>
      <c r="D10" s="12" t="s">
        <v>3277</v>
      </c>
      <c r="E10" s="12" t="s">
        <v>1192</v>
      </c>
      <c r="F10" s="12" t="s">
        <v>3278</v>
      </c>
      <c r="G10" s="23">
        <v>43160</v>
      </c>
      <c r="H10" s="38">
        <v>500</v>
      </c>
      <c r="I10" s="24" t="s">
        <v>2230</v>
      </c>
    </row>
    <row r="11" spans="1:9" ht="30" x14ac:dyDescent="0.25">
      <c r="A11" s="22">
        <v>45594</v>
      </c>
      <c r="B11" s="17">
        <v>20242994</v>
      </c>
      <c r="C11" s="12" t="s">
        <v>3279</v>
      </c>
      <c r="D11" s="12" t="s">
        <v>3280</v>
      </c>
      <c r="E11" s="12" t="s">
        <v>950</v>
      </c>
      <c r="F11" s="12" t="s">
        <v>3281</v>
      </c>
      <c r="G11" s="23">
        <v>20000</v>
      </c>
      <c r="H11" s="38">
        <v>15000</v>
      </c>
      <c r="I11" s="24" t="s">
        <v>2680</v>
      </c>
    </row>
    <row r="12" spans="1:9" x14ac:dyDescent="0.25">
      <c r="A12" s="31"/>
      <c r="B12" s="31"/>
      <c r="C12" s="31"/>
      <c r="D12" s="31"/>
      <c r="E12" s="31"/>
      <c r="F12" s="32" t="s">
        <v>271</v>
      </c>
      <c r="G12" s="33">
        <f>SUM(G3:G11)</f>
        <v>4622278</v>
      </c>
      <c r="H12" s="39">
        <f>SUM(H3:H11)</f>
        <v>95752</v>
      </c>
      <c r="I12" s="12"/>
    </row>
  </sheetData>
  <mergeCells count="1">
    <mergeCell ref="A1:I1"/>
  </mergeCells>
  <pageMargins left="0.7" right="0.7" top="0.75" bottom="0.75" header="0.3" footer="0.3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8BED3-96F7-4D18-859E-493869B2B05C}">
  <sheetPr>
    <tabColor theme="8" tint="-0.499984740745262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3282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30" x14ac:dyDescent="0.25">
      <c r="A3" s="22">
        <v>45596</v>
      </c>
      <c r="B3" s="17">
        <v>20242576</v>
      </c>
      <c r="C3" s="12" t="s">
        <v>3283</v>
      </c>
      <c r="D3" s="12" t="s">
        <v>3284</v>
      </c>
      <c r="E3" s="12" t="s">
        <v>950</v>
      </c>
      <c r="F3" s="12" t="s">
        <v>3285</v>
      </c>
      <c r="G3" s="23">
        <v>130000</v>
      </c>
      <c r="H3" s="38">
        <v>3000</v>
      </c>
      <c r="I3" s="24" t="s">
        <v>2169</v>
      </c>
    </row>
    <row r="4" spans="1:9" ht="30" x14ac:dyDescent="0.25">
      <c r="A4" s="22">
        <v>45597</v>
      </c>
      <c r="B4" s="17">
        <v>20243278</v>
      </c>
      <c r="C4" s="12" t="s">
        <v>3286</v>
      </c>
      <c r="D4" s="12" t="s">
        <v>3287</v>
      </c>
      <c r="E4" s="12" t="s">
        <v>960</v>
      </c>
      <c r="F4" s="12" t="s">
        <v>3288</v>
      </c>
      <c r="G4" s="23">
        <v>41290</v>
      </c>
      <c r="H4" s="38">
        <v>72</v>
      </c>
      <c r="I4" s="24" t="s">
        <v>21</v>
      </c>
    </row>
    <row r="5" spans="1:9" ht="45" x14ac:dyDescent="0.25">
      <c r="A5" s="22">
        <v>45603</v>
      </c>
      <c r="B5" s="17">
        <v>20243027</v>
      </c>
      <c r="C5" s="12" t="s">
        <v>3289</v>
      </c>
      <c r="D5" s="12" t="s">
        <v>2883</v>
      </c>
      <c r="E5" s="12" t="s">
        <v>969</v>
      </c>
      <c r="F5" s="12" t="s">
        <v>3290</v>
      </c>
      <c r="G5" s="23">
        <v>250000</v>
      </c>
      <c r="H5" s="38">
        <v>1210</v>
      </c>
      <c r="I5" s="24" t="s">
        <v>21</v>
      </c>
    </row>
    <row r="6" spans="1:9" ht="30" x14ac:dyDescent="0.25">
      <c r="A6" s="22">
        <v>45608</v>
      </c>
      <c r="B6" s="17">
        <v>20243341</v>
      </c>
      <c r="C6" s="12" t="s">
        <v>3291</v>
      </c>
      <c r="D6" s="12" t="s">
        <v>2942</v>
      </c>
      <c r="E6" s="12" t="s">
        <v>950</v>
      </c>
      <c r="F6" s="12" t="s">
        <v>2954</v>
      </c>
      <c r="G6" s="23">
        <v>15000</v>
      </c>
      <c r="H6" s="38">
        <v>100</v>
      </c>
      <c r="I6" s="24" t="s">
        <v>44</v>
      </c>
    </row>
    <row r="7" spans="1:9" ht="30" x14ac:dyDescent="0.25">
      <c r="A7" s="22">
        <v>45609</v>
      </c>
      <c r="B7" s="17">
        <v>20243384</v>
      </c>
      <c r="C7" s="12" t="s">
        <v>3292</v>
      </c>
      <c r="D7" s="12" t="s">
        <v>3293</v>
      </c>
      <c r="E7" s="12" t="s">
        <v>983</v>
      </c>
      <c r="F7" s="12" t="s">
        <v>3294</v>
      </c>
      <c r="G7" s="23">
        <v>163065</v>
      </c>
      <c r="H7" s="38">
        <v>2464</v>
      </c>
      <c r="I7" s="24" t="s">
        <v>2227</v>
      </c>
    </row>
    <row r="8" spans="1:9" x14ac:dyDescent="0.25">
      <c r="A8" s="22">
        <v>45610</v>
      </c>
      <c r="B8" s="17">
        <v>20243362</v>
      </c>
      <c r="C8" s="12" t="s">
        <v>3291</v>
      </c>
      <c r="D8" s="12" t="s">
        <v>3295</v>
      </c>
      <c r="E8" s="12" t="s">
        <v>943</v>
      </c>
      <c r="F8" s="12" t="s">
        <v>2776</v>
      </c>
      <c r="G8" s="23">
        <v>25000</v>
      </c>
      <c r="H8" s="38">
        <v>33851</v>
      </c>
      <c r="I8" s="24" t="s">
        <v>44</v>
      </c>
    </row>
    <row r="9" spans="1:9" ht="30" x14ac:dyDescent="0.25">
      <c r="A9" s="22">
        <v>45610</v>
      </c>
      <c r="B9" s="17">
        <v>20243333</v>
      </c>
      <c r="C9" s="12" t="s">
        <v>3296</v>
      </c>
      <c r="D9" s="12" t="s">
        <v>3094</v>
      </c>
      <c r="E9" s="12" t="s">
        <v>943</v>
      </c>
      <c r="F9" s="12" t="s">
        <v>3297</v>
      </c>
      <c r="G9" s="23">
        <v>35000</v>
      </c>
      <c r="H9" s="38">
        <v>59489</v>
      </c>
      <c r="I9" s="24" t="s">
        <v>2318</v>
      </c>
    </row>
    <row r="10" spans="1:9" ht="30" x14ac:dyDescent="0.25">
      <c r="A10" s="22">
        <v>45615</v>
      </c>
      <c r="B10" s="17">
        <v>20243222</v>
      </c>
      <c r="C10" s="12" t="s">
        <v>3298</v>
      </c>
      <c r="D10" s="12" t="s">
        <v>2843</v>
      </c>
      <c r="E10" s="12" t="s">
        <v>1138</v>
      </c>
      <c r="F10" s="12" t="s">
        <v>951</v>
      </c>
      <c r="G10" s="23">
        <v>200000</v>
      </c>
      <c r="H10" s="38">
        <v>2258</v>
      </c>
      <c r="I10" s="24" t="s">
        <v>2169</v>
      </c>
    </row>
    <row r="11" spans="1:9" ht="30" x14ac:dyDescent="0.25">
      <c r="A11" s="22">
        <v>45615</v>
      </c>
      <c r="B11" s="17">
        <v>20240592</v>
      </c>
      <c r="C11" s="12" t="s">
        <v>3299</v>
      </c>
      <c r="D11" s="12" t="s">
        <v>3300</v>
      </c>
      <c r="E11" s="12" t="s">
        <v>950</v>
      </c>
      <c r="F11" s="12" t="s">
        <v>3301</v>
      </c>
      <c r="G11" s="23">
        <v>72158000</v>
      </c>
      <c r="H11" s="38">
        <v>202289</v>
      </c>
      <c r="I11" s="24" t="s">
        <v>218</v>
      </c>
    </row>
    <row r="12" spans="1:9" ht="45" x14ac:dyDescent="0.25">
      <c r="A12" s="22">
        <v>45617</v>
      </c>
      <c r="B12" s="17">
        <v>20243077</v>
      </c>
      <c r="C12" s="12" t="s">
        <v>3302</v>
      </c>
      <c r="D12" s="12" t="s">
        <v>2606</v>
      </c>
      <c r="E12" s="12" t="s">
        <v>969</v>
      </c>
      <c r="F12" s="12" t="s">
        <v>3303</v>
      </c>
      <c r="G12" s="23">
        <v>250000</v>
      </c>
      <c r="H12" s="38">
        <v>4547</v>
      </c>
      <c r="I12" s="24" t="s">
        <v>21</v>
      </c>
    </row>
    <row r="13" spans="1:9" ht="30" x14ac:dyDescent="0.25">
      <c r="A13" s="22">
        <v>45621</v>
      </c>
      <c r="B13" s="17">
        <v>20243377</v>
      </c>
      <c r="C13" s="12" t="s">
        <v>3304</v>
      </c>
      <c r="D13" s="12" t="s">
        <v>2494</v>
      </c>
      <c r="E13" s="12" t="s">
        <v>950</v>
      </c>
      <c r="F13" s="12" t="s">
        <v>3305</v>
      </c>
      <c r="G13" s="23">
        <v>21000</v>
      </c>
      <c r="H13" s="38">
        <v>120</v>
      </c>
      <c r="I13" s="24" t="s">
        <v>2227</v>
      </c>
    </row>
    <row r="14" spans="1:9" x14ac:dyDescent="0.25">
      <c r="A14" s="31"/>
      <c r="B14" s="31"/>
      <c r="C14" s="31"/>
      <c r="D14" s="31"/>
      <c r="E14" s="31"/>
      <c r="F14" s="32" t="s">
        <v>296</v>
      </c>
      <c r="G14" s="33">
        <f>SUM(G3:G13)</f>
        <v>73288355</v>
      </c>
      <c r="H14" s="39">
        <f>SUM(H3:H13)</f>
        <v>309400</v>
      </c>
      <c r="I14" s="12"/>
    </row>
  </sheetData>
  <mergeCells count="1">
    <mergeCell ref="A1:I1"/>
  </mergeCells>
  <pageMargins left="0.7" right="0.7" top="0.75" bottom="0.75" header="0.3" footer="0.3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D2D14-48CF-4049-AB32-7182C7D286FC}">
  <sheetPr>
    <tabColor theme="8" tint="-0.499984740745262"/>
  </sheetPr>
  <dimension ref="A1:I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3306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45" x14ac:dyDescent="0.25">
      <c r="A3" s="22">
        <v>45622</v>
      </c>
      <c r="B3" s="17">
        <v>20243479</v>
      </c>
      <c r="C3" s="12" t="s">
        <v>3307</v>
      </c>
      <c r="D3" s="12" t="s">
        <v>3308</v>
      </c>
      <c r="E3" s="12" t="s">
        <v>1192</v>
      </c>
      <c r="F3" s="12" t="s">
        <v>3309</v>
      </c>
      <c r="G3" s="23">
        <v>500000</v>
      </c>
      <c r="H3" s="38">
        <v>12000</v>
      </c>
      <c r="I3" s="24" t="s">
        <v>2381</v>
      </c>
    </row>
    <row r="4" spans="1:9" ht="45" x14ac:dyDescent="0.25">
      <c r="A4" s="22">
        <v>45637</v>
      </c>
      <c r="B4" s="17">
        <v>20243609</v>
      </c>
      <c r="C4" s="12" t="s">
        <v>3310</v>
      </c>
      <c r="D4" s="12" t="s">
        <v>3311</v>
      </c>
      <c r="E4" s="12" t="s">
        <v>950</v>
      </c>
      <c r="F4" s="12" t="s">
        <v>3312</v>
      </c>
      <c r="G4" s="23">
        <v>280000</v>
      </c>
      <c r="H4" s="38">
        <v>1424</v>
      </c>
      <c r="I4" s="24" t="s">
        <v>2236</v>
      </c>
    </row>
    <row r="5" spans="1:9" ht="30" x14ac:dyDescent="0.25">
      <c r="A5" s="22">
        <v>45642</v>
      </c>
      <c r="B5" s="17">
        <v>20243630</v>
      </c>
      <c r="C5" s="12" t="s">
        <v>3313</v>
      </c>
      <c r="D5" s="12" t="s">
        <v>2936</v>
      </c>
      <c r="E5" s="12" t="s">
        <v>1138</v>
      </c>
      <c r="F5" s="12" t="s">
        <v>3314</v>
      </c>
      <c r="G5" s="23">
        <v>4000</v>
      </c>
      <c r="H5" s="38">
        <v>100</v>
      </c>
      <c r="I5" s="24" t="s">
        <v>218</v>
      </c>
    </row>
    <row r="6" spans="1:9" x14ac:dyDescent="0.25">
      <c r="A6" s="31"/>
      <c r="B6" s="31"/>
      <c r="C6" s="31"/>
      <c r="D6" s="31"/>
      <c r="E6" s="31"/>
      <c r="F6" s="32" t="s">
        <v>312</v>
      </c>
      <c r="G6" s="33">
        <f>SUM(G3:G5)</f>
        <v>784000</v>
      </c>
      <c r="H6" s="39">
        <f>SUM(H3:H5)</f>
        <v>13524</v>
      </c>
      <c r="I6" s="12"/>
    </row>
  </sheetData>
  <mergeCells count="1">
    <mergeCell ref="A1:I1"/>
  </mergeCells>
  <pageMargins left="0.7" right="0.7" top="0.75" bottom="0.75" header="0.3" footer="0.3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58329-FD63-400C-A480-FD936ACB7566}">
  <sheetPr>
    <tabColor theme="8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3.7109375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3315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30" x14ac:dyDescent="0.25">
      <c r="A3" s="22">
        <v>45644</v>
      </c>
      <c r="B3" s="17">
        <v>20243698</v>
      </c>
      <c r="C3" s="12" t="s">
        <v>3316</v>
      </c>
      <c r="D3" s="12" t="s">
        <v>3317</v>
      </c>
      <c r="E3" s="12" t="s">
        <v>1138</v>
      </c>
      <c r="F3" s="12" t="s">
        <v>3318</v>
      </c>
      <c r="G3" s="23">
        <v>5000</v>
      </c>
      <c r="H3" s="38">
        <v>4751</v>
      </c>
      <c r="I3" s="24" t="s">
        <v>2236</v>
      </c>
    </row>
    <row r="4" spans="1:9" x14ac:dyDescent="0.25">
      <c r="A4" s="22">
        <v>45656</v>
      </c>
      <c r="B4" s="17">
        <v>20243395</v>
      </c>
      <c r="C4" s="12" t="s">
        <v>3319</v>
      </c>
      <c r="D4" s="12" t="s">
        <v>2376</v>
      </c>
      <c r="E4" s="12" t="s">
        <v>1138</v>
      </c>
      <c r="F4" s="12" t="s">
        <v>3320</v>
      </c>
      <c r="G4" s="23">
        <v>85000</v>
      </c>
      <c r="H4" s="38">
        <v>30000</v>
      </c>
      <c r="I4" s="24" t="s">
        <v>2230</v>
      </c>
    </row>
    <row r="5" spans="1:9" ht="30" x14ac:dyDescent="0.25">
      <c r="A5" s="22">
        <v>45656</v>
      </c>
      <c r="B5" s="17">
        <v>20243715</v>
      </c>
      <c r="C5" s="12" t="s">
        <v>3321</v>
      </c>
      <c r="D5" s="12" t="s">
        <v>3322</v>
      </c>
      <c r="E5" s="12" t="s">
        <v>1138</v>
      </c>
      <c r="F5" s="12" t="s">
        <v>3323</v>
      </c>
      <c r="G5" s="23">
        <v>50829</v>
      </c>
      <c r="H5" s="38">
        <v>15000</v>
      </c>
      <c r="I5" s="24" t="s">
        <v>2227</v>
      </c>
    </row>
    <row r="6" spans="1:9" ht="30" x14ac:dyDescent="0.25">
      <c r="A6" s="22">
        <v>45660</v>
      </c>
      <c r="B6" s="17">
        <v>20243774</v>
      </c>
      <c r="C6" s="12" t="s">
        <v>2977</v>
      </c>
      <c r="D6" s="12" t="s">
        <v>2956</v>
      </c>
      <c r="E6" s="12" t="s">
        <v>960</v>
      </c>
      <c r="F6" s="12" t="s">
        <v>3324</v>
      </c>
      <c r="G6" s="23">
        <v>15000</v>
      </c>
      <c r="H6" s="38">
        <v>1</v>
      </c>
      <c r="I6" s="24" t="s">
        <v>44</v>
      </c>
    </row>
    <row r="7" spans="1:9" ht="30" x14ac:dyDescent="0.25">
      <c r="A7" s="22">
        <v>45660</v>
      </c>
      <c r="B7" s="17">
        <v>20243775</v>
      </c>
      <c r="C7" s="12" t="s">
        <v>2977</v>
      </c>
      <c r="D7" s="12" t="s">
        <v>2948</v>
      </c>
      <c r="E7" s="12" t="s">
        <v>950</v>
      </c>
      <c r="F7" s="12" t="s">
        <v>3324</v>
      </c>
      <c r="G7" s="23">
        <v>15000</v>
      </c>
      <c r="H7" s="38">
        <v>1</v>
      </c>
      <c r="I7" s="24" t="s">
        <v>44</v>
      </c>
    </row>
    <row r="8" spans="1:9" x14ac:dyDescent="0.25">
      <c r="A8" s="22">
        <v>45670</v>
      </c>
      <c r="B8" s="17">
        <v>20250065</v>
      </c>
      <c r="C8" s="12" t="s">
        <v>3325</v>
      </c>
      <c r="D8" s="12" t="s">
        <v>3326</v>
      </c>
      <c r="E8" s="12" t="s">
        <v>943</v>
      </c>
      <c r="F8" s="12" t="s">
        <v>1000</v>
      </c>
      <c r="G8" s="23">
        <v>165</v>
      </c>
      <c r="H8" s="38">
        <v>1</v>
      </c>
      <c r="I8" s="24" t="s">
        <v>2227</v>
      </c>
    </row>
    <row r="9" spans="1:9" x14ac:dyDescent="0.25">
      <c r="A9" s="22">
        <v>45670</v>
      </c>
      <c r="B9" s="17">
        <v>20250061</v>
      </c>
      <c r="C9" s="12" t="s">
        <v>3327</v>
      </c>
      <c r="D9" s="12" t="s">
        <v>3328</v>
      </c>
      <c r="E9" s="12" t="s">
        <v>950</v>
      </c>
      <c r="F9" s="12" t="s">
        <v>3329</v>
      </c>
      <c r="G9" s="23">
        <v>10950</v>
      </c>
      <c r="H9" s="38">
        <v>84</v>
      </c>
      <c r="I9" s="24" t="s">
        <v>21</v>
      </c>
    </row>
    <row r="10" spans="1:9" ht="30" x14ac:dyDescent="0.25">
      <c r="A10" s="22">
        <v>45680</v>
      </c>
      <c r="B10" s="17">
        <v>20250071</v>
      </c>
      <c r="C10" s="12" t="s">
        <v>3330</v>
      </c>
      <c r="D10" s="12" t="s">
        <v>3331</v>
      </c>
      <c r="E10" s="12" t="s">
        <v>960</v>
      </c>
      <c r="F10" s="12" t="s">
        <v>3332</v>
      </c>
      <c r="G10" s="23">
        <v>27500</v>
      </c>
      <c r="H10" s="38">
        <v>0</v>
      </c>
      <c r="I10" s="24" t="s">
        <v>2236</v>
      </c>
    </row>
    <row r="11" spans="1:9" ht="30" x14ac:dyDescent="0.25">
      <c r="A11" s="22">
        <v>45684</v>
      </c>
      <c r="B11" s="17">
        <v>20250148</v>
      </c>
      <c r="C11" s="12" t="s">
        <v>2437</v>
      </c>
      <c r="D11" s="12" t="s">
        <v>2452</v>
      </c>
      <c r="E11" s="12" t="s">
        <v>983</v>
      </c>
      <c r="F11" s="12" t="s">
        <v>3333</v>
      </c>
      <c r="G11" s="23">
        <v>15000</v>
      </c>
      <c r="H11" s="38">
        <v>100</v>
      </c>
      <c r="I11" s="24" t="s">
        <v>44</v>
      </c>
    </row>
    <row r="12" spans="1:9" ht="30" x14ac:dyDescent="0.25">
      <c r="A12" s="22">
        <v>45685</v>
      </c>
      <c r="B12" s="17">
        <v>20250157</v>
      </c>
      <c r="C12" s="12" t="s">
        <v>2774</v>
      </c>
      <c r="D12" s="12" t="s">
        <v>3334</v>
      </c>
      <c r="E12" s="12" t="s">
        <v>950</v>
      </c>
      <c r="F12" s="12" t="s">
        <v>3335</v>
      </c>
      <c r="G12" s="23">
        <v>10000</v>
      </c>
      <c r="H12" s="38">
        <v>100</v>
      </c>
      <c r="I12" s="24" t="s">
        <v>44</v>
      </c>
    </row>
    <row r="13" spans="1:9" x14ac:dyDescent="0.25">
      <c r="A13" s="31"/>
      <c r="B13" s="31"/>
      <c r="C13" s="31"/>
      <c r="D13" s="31"/>
      <c r="E13" s="31"/>
      <c r="F13" s="32" t="s">
        <v>32</v>
      </c>
      <c r="G13" s="33">
        <f>SUM(G3:G12)</f>
        <v>234444</v>
      </c>
      <c r="H13" s="39">
        <f>SUM(H3:H12)</f>
        <v>50038</v>
      </c>
      <c r="I13" s="12"/>
    </row>
  </sheetData>
  <mergeCells count="1">
    <mergeCell ref="A1:I1"/>
  </mergeCells>
  <pageMargins left="0.7" right="0.7" top="0.75" bottom="0.75" header="0.3" footer="0.3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DBE1E-DAC5-4EA4-9408-BCBDA6C00B0B}">
  <sheetPr>
    <tabColor theme="8" tint="-0.499984740745262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2.425781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3336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s="47" customFormat="1" ht="30" x14ac:dyDescent="0.25">
      <c r="A3" s="41">
        <v>45698</v>
      </c>
      <c r="B3" s="42">
        <v>20250232</v>
      </c>
      <c r="C3" s="43" t="s">
        <v>3337</v>
      </c>
      <c r="D3" s="43" t="s">
        <v>2772</v>
      </c>
      <c r="E3" s="43" t="s">
        <v>2256</v>
      </c>
      <c r="F3" s="43" t="s">
        <v>1062</v>
      </c>
      <c r="G3" s="44">
        <v>200000</v>
      </c>
      <c r="H3" s="45">
        <v>2820</v>
      </c>
      <c r="I3" s="46" t="s">
        <v>2169</v>
      </c>
    </row>
    <row r="4" spans="1:9" s="47" customFormat="1" ht="30" x14ac:dyDescent="0.25">
      <c r="A4" s="41">
        <v>45698</v>
      </c>
      <c r="B4" s="42">
        <v>20240509</v>
      </c>
      <c r="C4" s="43" t="s">
        <v>3338</v>
      </c>
      <c r="D4" s="43" t="s">
        <v>2430</v>
      </c>
      <c r="E4" s="43" t="s">
        <v>1084</v>
      </c>
      <c r="F4" s="43" t="s">
        <v>3339</v>
      </c>
      <c r="G4" s="44">
        <v>20050000</v>
      </c>
      <c r="H4" s="45">
        <v>65205</v>
      </c>
      <c r="I4" s="46" t="s">
        <v>218</v>
      </c>
    </row>
    <row r="5" spans="1:9" s="47" customFormat="1" ht="30" x14ac:dyDescent="0.25">
      <c r="A5" s="41">
        <v>45700</v>
      </c>
      <c r="B5" s="42">
        <v>20250316</v>
      </c>
      <c r="C5" s="43" t="s">
        <v>3340</v>
      </c>
      <c r="D5" s="43" t="s">
        <v>3341</v>
      </c>
      <c r="E5" s="43" t="s">
        <v>950</v>
      </c>
      <c r="F5" s="43" t="s">
        <v>3342</v>
      </c>
      <c r="G5" s="44">
        <v>9000</v>
      </c>
      <c r="H5" s="45">
        <v>72</v>
      </c>
      <c r="I5" s="46" t="s">
        <v>21</v>
      </c>
    </row>
    <row r="6" spans="1:9" s="47" customFormat="1" ht="30" x14ac:dyDescent="0.25">
      <c r="A6" s="41">
        <v>45713</v>
      </c>
      <c r="B6" s="42">
        <v>20250378</v>
      </c>
      <c r="C6" s="43" t="s">
        <v>3343</v>
      </c>
      <c r="D6" s="43" t="s">
        <v>3344</v>
      </c>
      <c r="E6" s="43" t="s">
        <v>950</v>
      </c>
      <c r="F6" s="43" t="s">
        <v>3345</v>
      </c>
      <c r="G6" s="44">
        <v>250000</v>
      </c>
      <c r="H6" s="45">
        <v>200</v>
      </c>
      <c r="I6" s="46" t="s">
        <v>21</v>
      </c>
    </row>
    <row r="7" spans="1:9" s="47" customFormat="1" ht="30" x14ac:dyDescent="0.25">
      <c r="A7" s="41">
        <v>45713</v>
      </c>
      <c r="B7" s="42">
        <v>20250351</v>
      </c>
      <c r="C7" s="43" t="s">
        <v>3346</v>
      </c>
      <c r="D7" s="43" t="s">
        <v>3347</v>
      </c>
      <c r="E7" s="43" t="s">
        <v>960</v>
      </c>
      <c r="F7" s="43" t="s">
        <v>3348</v>
      </c>
      <c r="G7" s="44">
        <v>25000</v>
      </c>
      <c r="H7" s="45">
        <v>100</v>
      </c>
      <c r="I7" s="46" t="s">
        <v>44</v>
      </c>
    </row>
    <row r="8" spans="1:9" s="47" customFormat="1" ht="30" x14ac:dyDescent="0.25">
      <c r="A8" s="41">
        <v>45714</v>
      </c>
      <c r="B8" s="42">
        <v>20250280</v>
      </c>
      <c r="C8" s="43" t="s">
        <v>3349</v>
      </c>
      <c r="D8" s="43" t="s">
        <v>3350</v>
      </c>
      <c r="E8" s="43" t="s">
        <v>2179</v>
      </c>
      <c r="F8" s="43" t="s">
        <v>1310</v>
      </c>
      <c r="G8" s="44">
        <v>5000</v>
      </c>
      <c r="H8" s="45">
        <v>1344</v>
      </c>
      <c r="I8" s="46" t="s">
        <v>218</v>
      </c>
    </row>
    <row r="9" spans="1:9" x14ac:dyDescent="0.25">
      <c r="A9" s="31"/>
      <c r="B9" s="31"/>
      <c r="C9" s="31"/>
      <c r="D9" s="31"/>
      <c r="E9" s="31"/>
      <c r="F9" s="32" t="s">
        <v>52</v>
      </c>
      <c r="G9" s="33">
        <f>SUM(G3:G8)</f>
        <v>20539000</v>
      </c>
      <c r="H9" s="39">
        <f>SUM(H3:H8)</f>
        <v>69741</v>
      </c>
      <c r="I9" s="12"/>
    </row>
  </sheetData>
  <mergeCells count="1">
    <mergeCell ref="A1:I1"/>
  </mergeCells>
  <pageMargins left="0.7" right="0.7" top="0.75" bottom="0.75" header="0.3" footer="0.3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B83C6-55C8-4ED7-BBA5-E140E29D4065}">
  <sheetPr>
    <tabColor theme="8" tint="-0.499984740745262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3351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30" x14ac:dyDescent="0.25">
      <c r="A3" s="22">
        <v>45715</v>
      </c>
      <c r="B3" s="17">
        <v>20243781</v>
      </c>
      <c r="C3" s="12" t="s">
        <v>3352</v>
      </c>
      <c r="D3" s="12" t="s">
        <v>3353</v>
      </c>
      <c r="E3" s="12" t="s">
        <v>950</v>
      </c>
      <c r="F3" s="12" t="s">
        <v>3354</v>
      </c>
      <c r="G3" s="23">
        <v>2700000</v>
      </c>
      <c r="H3" s="38">
        <v>20000</v>
      </c>
      <c r="I3" s="24" t="s">
        <v>2169</v>
      </c>
    </row>
    <row r="4" spans="1:9" x14ac:dyDescent="0.25">
      <c r="A4" s="22">
        <v>45719</v>
      </c>
      <c r="B4" s="17">
        <v>20250449</v>
      </c>
      <c r="C4" s="12" t="s">
        <v>3355</v>
      </c>
      <c r="D4" s="12" t="s">
        <v>3356</v>
      </c>
      <c r="E4" s="12" t="s">
        <v>943</v>
      </c>
      <c r="F4" s="12" t="s">
        <v>3357</v>
      </c>
      <c r="G4" s="23">
        <v>60000</v>
      </c>
      <c r="H4" s="38">
        <v>100</v>
      </c>
      <c r="I4" s="24" t="s">
        <v>2318</v>
      </c>
    </row>
    <row r="5" spans="1:9" ht="30" x14ac:dyDescent="0.25">
      <c r="A5" s="22">
        <v>45720</v>
      </c>
      <c r="B5" s="17">
        <v>20250534</v>
      </c>
      <c r="C5" s="12" t="s">
        <v>3358</v>
      </c>
      <c r="D5" s="12" t="s">
        <v>3359</v>
      </c>
      <c r="E5" s="12" t="s">
        <v>1929</v>
      </c>
      <c r="F5" s="12" t="s">
        <v>3360</v>
      </c>
      <c r="G5" s="23">
        <v>100000</v>
      </c>
      <c r="H5" s="38">
        <v>986</v>
      </c>
      <c r="I5" s="24" t="s">
        <v>2236</v>
      </c>
    </row>
    <row r="6" spans="1:9" ht="30" x14ac:dyDescent="0.25">
      <c r="A6" s="22">
        <v>45727</v>
      </c>
      <c r="B6" s="17">
        <v>20250554</v>
      </c>
      <c r="C6" s="12" t="s">
        <v>3361</v>
      </c>
      <c r="D6" s="12" t="s">
        <v>2424</v>
      </c>
      <c r="E6" s="12" t="s">
        <v>950</v>
      </c>
      <c r="F6" s="12" t="s">
        <v>1052</v>
      </c>
      <c r="G6" s="23">
        <v>100000</v>
      </c>
      <c r="H6" s="38">
        <v>0</v>
      </c>
      <c r="I6" s="24" t="s">
        <v>2236</v>
      </c>
    </row>
    <row r="7" spans="1:9" ht="30" x14ac:dyDescent="0.25">
      <c r="A7" s="22">
        <v>45728</v>
      </c>
      <c r="B7" s="17">
        <v>20250553</v>
      </c>
      <c r="C7" s="12" t="s">
        <v>3362</v>
      </c>
      <c r="D7" s="12" t="s">
        <v>2220</v>
      </c>
      <c r="E7" s="12" t="s">
        <v>969</v>
      </c>
      <c r="F7" s="12" t="s">
        <v>965</v>
      </c>
      <c r="G7" s="23">
        <v>15000</v>
      </c>
      <c r="H7" s="38">
        <v>640</v>
      </c>
      <c r="I7" s="24" t="s">
        <v>44</v>
      </c>
    </row>
    <row r="8" spans="1:9" ht="45" x14ac:dyDescent="0.25">
      <c r="A8" s="22">
        <v>45733</v>
      </c>
      <c r="B8" s="17">
        <v>20250625</v>
      </c>
      <c r="C8" s="12" t="s">
        <v>3363</v>
      </c>
      <c r="D8" s="12" t="s">
        <v>2268</v>
      </c>
      <c r="E8" s="12" t="s">
        <v>960</v>
      </c>
      <c r="F8" s="12" t="s">
        <v>3364</v>
      </c>
      <c r="G8" s="23">
        <v>1798</v>
      </c>
      <c r="H8" s="38">
        <v>2098</v>
      </c>
      <c r="I8" s="24" t="s">
        <v>2227</v>
      </c>
    </row>
    <row r="9" spans="1:9" ht="30" x14ac:dyDescent="0.25">
      <c r="A9" s="22">
        <v>45733</v>
      </c>
      <c r="B9" s="17">
        <v>20250470</v>
      </c>
      <c r="C9" s="12" t="s">
        <v>2140</v>
      </c>
      <c r="D9" s="12" t="s">
        <v>2141</v>
      </c>
      <c r="E9" s="12" t="s">
        <v>969</v>
      </c>
      <c r="F9" s="12" t="s">
        <v>3365</v>
      </c>
      <c r="G9" s="23">
        <v>750000</v>
      </c>
      <c r="H9" s="38">
        <v>12000</v>
      </c>
      <c r="I9" s="24" t="s">
        <v>2240</v>
      </c>
    </row>
    <row r="10" spans="1:9" ht="30" x14ac:dyDescent="0.25">
      <c r="A10" s="22">
        <v>45733</v>
      </c>
      <c r="B10" s="17">
        <v>20250588</v>
      </c>
      <c r="C10" s="12" t="s">
        <v>3366</v>
      </c>
      <c r="D10" s="12" t="s">
        <v>3011</v>
      </c>
      <c r="E10" s="12" t="s">
        <v>2545</v>
      </c>
      <c r="F10" s="12" t="s">
        <v>3367</v>
      </c>
      <c r="G10" s="23">
        <v>30000</v>
      </c>
      <c r="H10" s="38">
        <v>100</v>
      </c>
      <c r="I10" s="24" t="s">
        <v>2236</v>
      </c>
    </row>
    <row r="11" spans="1:9" ht="30" x14ac:dyDescent="0.25">
      <c r="A11" s="22">
        <v>45741</v>
      </c>
      <c r="B11" s="17">
        <v>20250650</v>
      </c>
      <c r="C11" s="12" t="s">
        <v>2718</v>
      </c>
      <c r="D11" s="12" t="s">
        <v>2290</v>
      </c>
      <c r="E11" s="12" t="s">
        <v>2179</v>
      </c>
      <c r="F11" s="12" t="s">
        <v>3368</v>
      </c>
      <c r="G11" s="23">
        <v>990000</v>
      </c>
      <c r="H11" s="38">
        <v>124150</v>
      </c>
      <c r="I11" s="24" t="s">
        <v>218</v>
      </c>
    </row>
    <row r="12" spans="1:9" x14ac:dyDescent="0.25">
      <c r="A12" s="31"/>
      <c r="B12" s="31"/>
      <c r="C12" s="31"/>
      <c r="D12" s="31"/>
      <c r="E12" s="31"/>
      <c r="F12" s="32" t="s">
        <v>83</v>
      </c>
      <c r="G12" s="33">
        <f>SUM(G3:G11)</f>
        <v>4746798</v>
      </c>
      <c r="H12" s="39">
        <f>SUM(H3:H11)</f>
        <v>160074</v>
      </c>
      <c r="I12" s="12"/>
    </row>
  </sheetData>
  <mergeCells count="1">
    <mergeCell ref="A1:I1"/>
  </mergeCells>
  <pageMargins left="0.7" right="0.7" top="0.75" bottom="0.75" header="0.3" footer="0.3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9560A-FF9F-4AD5-BDDC-5A97B5895B61}">
  <sheetPr>
    <tabColor theme="8" tint="-0.499984740745262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1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3369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30" x14ac:dyDescent="0.25">
      <c r="A3" s="22">
        <v>45744</v>
      </c>
      <c r="B3" s="17">
        <v>20250527</v>
      </c>
      <c r="C3" s="12" t="s">
        <v>3242</v>
      </c>
      <c r="D3" s="12" t="s">
        <v>3370</v>
      </c>
      <c r="E3" s="12" t="s">
        <v>969</v>
      </c>
      <c r="F3" s="12" t="s">
        <v>3324</v>
      </c>
      <c r="G3" s="23">
        <v>15000</v>
      </c>
      <c r="H3" s="38">
        <v>100</v>
      </c>
      <c r="I3" s="24" t="s">
        <v>44</v>
      </c>
    </row>
    <row r="4" spans="1:9" ht="30" x14ac:dyDescent="0.25">
      <c r="A4" s="22">
        <v>45748</v>
      </c>
      <c r="B4" s="17">
        <v>20250852</v>
      </c>
      <c r="C4" s="12" t="s">
        <v>3371</v>
      </c>
      <c r="D4" s="12" t="s">
        <v>3372</v>
      </c>
      <c r="E4" s="12" t="s">
        <v>2179</v>
      </c>
      <c r="F4" s="12" t="s">
        <v>3373</v>
      </c>
      <c r="G4" s="23">
        <v>300000</v>
      </c>
      <c r="H4" s="38">
        <v>2255</v>
      </c>
      <c r="I4" s="24" t="s">
        <v>2236</v>
      </c>
    </row>
    <row r="5" spans="1:9" ht="60" x14ac:dyDescent="0.25">
      <c r="A5" s="22">
        <v>45749</v>
      </c>
      <c r="B5" s="17">
        <v>20250460</v>
      </c>
      <c r="C5" s="12" t="s">
        <v>3374</v>
      </c>
      <c r="D5" s="12" t="s">
        <v>1925</v>
      </c>
      <c r="E5" s="12" t="s">
        <v>950</v>
      </c>
      <c r="F5" s="12" t="s">
        <v>3375</v>
      </c>
      <c r="G5" s="23">
        <v>220000</v>
      </c>
      <c r="H5" s="38">
        <v>2934</v>
      </c>
      <c r="I5" s="24" t="s">
        <v>21</v>
      </c>
    </row>
    <row r="6" spans="1:9" ht="30" x14ac:dyDescent="0.25">
      <c r="A6" s="22">
        <v>45755</v>
      </c>
      <c r="B6" s="17">
        <v>20250905</v>
      </c>
      <c r="C6" s="12" t="s">
        <v>3376</v>
      </c>
      <c r="D6" s="12" t="s">
        <v>3377</v>
      </c>
      <c r="E6" s="12" t="s">
        <v>1117</v>
      </c>
      <c r="F6" s="12" t="s">
        <v>3378</v>
      </c>
      <c r="G6" s="23">
        <v>75000</v>
      </c>
      <c r="H6" s="38">
        <v>14676</v>
      </c>
      <c r="I6" s="24" t="s">
        <v>21</v>
      </c>
    </row>
    <row r="7" spans="1:9" ht="45" x14ac:dyDescent="0.25">
      <c r="A7" s="22">
        <v>45764</v>
      </c>
      <c r="B7" s="17">
        <v>20250935</v>
      </c>
      <c r="C7" s="12" t="s">
        <v>3379</v>
      </c>
      <c r="D7" s="12" t="s">
        <v>3380</v>
      </c>
      <c r="E7" s="12" t="s">
        <v>950</v>
      </c>
      <c r="F7" s="12" t="s">
        <v>3381</v>
      </c>
      <c r="G7" s="23">
        <v>500000</v>
      </c>
      <c r="H7" s="38">
        <v>2296</v>
      </c>
      <c r="I7" s="24" t="s">
        <v>21</v>
      </c>
    </row>
    <row r="8" spans="1:9" ht="30" x14ac:dyDescent="0.25">
      <c r="A8" s="22">
        <v>45764</v>
      </c>
      <c r="B8" s="17">
        <v>20250766</v>
      </c>
      <c r="C8" s="12" t="s">
        <v>3382</v>
      </c>
      <c r="D8" s="12" t="s">
        <v>3383</v>
      </c>
      <c r="E8" s="12" t="s">
        <v>955</v>
      </c>
      <c r="F8" s="12" t="s">
        <v>3384</v>
      </c>
      <c r="G8" s="23">
        <v>265000</v>
      </c>
      <c r="H8" s="38">
        <v>164</v>
      </c>
      <c r="I8" s="24" t="s">
        <v>44</v>
      </c>
    </row>
    <row r="9" spans="1:9" ht="45" x14ac:dyDescent="0.25">
      <c r="A9" s="22">
        <v>45763</v>
      </c>
      <c r="B9" s="17">
        <v>20251035</v>
      </c>
      <c r="C9" s="12" t="s">
        <v>3385</v>
      </c>
      <c r="D9" s="12" t="s">
        <v>3386</v>
      </c>
      <c r="E9" s="12" t="s">
        <v>950</v>
      </c>
      <c r="F9" s="12" t="s">
        <v>3387</v>
      </c>
      <c r="G9" s="23">
        <v>29142</v>
      </c>
      <c r="H9" s="38">
        <v>0</v>
      </c>
      <c r="I9" s="24" t="s">
        <v>21</v>
      </c>
    </row>
    <row r="10" spans="1:9" ht="30" x14ac:dyDescent="0.25">
      <c r="A10" s="22">
        <v>45769</v>
      </c>
      <c r="B10" s="17">
        <v>20250795</v>
      </c>
      <c r="C10" s="12" t="s">
        <v>3388</v>
      </c>
      <c r="D10" s="12" t="s">
        <v>3389</v>
      </c>
      <c r="E10" s="12" t="s">
        <v>960</v>
      </c>
      <c r="F10" s="12" t="s">
        <v>3390</v>
      </c>
      <c r="G10" s="23">
        <v>15000</v>
      </c>
      <c r="H10" s="38">
        <v>640</v>
      </c>
      <c r="I10" s="24" t="s">
        <v>44</v>
      </c>
    </row>
    <row r="11" spans="1:9" x14ac:dyDescent="0.25">
      <c r="A11" s="22">
        <v>45771</v>
      </c>
      <c r="B11" s="17">
        <v>20251062</v>
      </c>
      <c r="C11" s="12" t="s">
        <v>3391</v>
      </c>
      <c r="D11" s="12" t="s">
        <v>3392</v>
      </c>
      <c r="E11" s="12" t="s">
        <v>955</v>
      </c>
      <c r="F11" s="12" t="s">
        <v>1310</v>
      </c>
      <c r="G11" s="23">
        <v>169</v>
      </c>
      <c r="H11" s="38">
        <v>2000</v>
      </c>
      <c r="I11" s="24" t="s">
        <v>218</v>
      </c>
    </row>
    <row r="12" spans="1:9" x14ac:dyDescent="0.25">
      <c r="A12" s="31"/>
      <c r="B12" s="31"/>
      <c r="C12" s="31"/>
      <c r="D12" s="31"/>
      <c r="E12" s="31"/>
      <c r="F12" s="32" t="s">
        <v>105</v>
      </c>
      <c r="G12" s="33">
        <f>SUM(G3:G11)</f>
        <v>1419311</v>
      </c>
      <c r="H12" s="39">
        <f>SUM(H3:H11)</f>
        <v>25065</v>
      </c>
      <c r="I12" s="12"/>
    </row>
  </sheetData>
  <mergeCells count="1">
    <mergeCell ref="A1:I1"/>
  </mergeCells>
  <pageMargins left="0.7" right="0.7" top="0.75" bottom="0.75" header="0.3" footer="0.3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72208-8B1E-4B03-B806-7137729E487F}">
  <sheetPr>
    <tabColor theme="8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3393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30" x14ac:dyDescent="0.25">
      <c r="A3" s="22">
        <v>45775</v>
      </c>
      <c r="B3" s="17">
        <v>20250814</v>
      </c>
      <c r="C3" s="12" t="s">
        <v>3394</v>
      </c>
      <c r="D3" s="12" t="s">
        <v>3395</v>
      </c>
      <c r="E3" s="12" t="s">
        <v>2545</v>
      </c>
      <c r="F3" s="12" t="s">
        <v>3396</v>
      </c>
      <c r="G3" s="23">
        <v>750000</v>
      </c>
      <c r="H3" s="38">
        <v>6630</v>
      </c>
      <c r="I3" s="24" t="s">
        <v>2169</v>
      </c>
    </row>
    <row r="4" spans="1:9" ht="45" x14ac:dyDescent="0.25">
      <c r="A4" s="22">
        <v>45775</v>
      </c>
      <c r="B4" s="17">
        <v>20251107</v>
      </c>
      <c r="C4" s="12" t="s">
        <v>3397</v>
      </c>
      <c r="D4" s="12" t="s">
        <v>3398</v>
      </c>
      <c r="E4" s="12" t="s">
        <v>2179</v>
      </c>
      <c r="F4" s="12" t="s">
        <v>3399</v>
      </c>
      <c r="G4" s="23">
        <v>200000</v>
      </c>
      <c r="H4" s="38">
        <v>1000</v>
      </c>
      <c r="I4" s="24" t="s">
        <v>2169</v>
      </c>
    </row>
    <row r="5" spans="1:9" x14ac:dyDescent="0.25">
      <c r="A5" s="22">
        <v>45776</v>
      </c>
      <c r="B5" s="17">
        <v>20251073</v>
      </c>
      <c r="C5" s="12" t="s">
        <v>3400</v>
      </c>
      <c r="D5" s="12" t="s">
        <v>2834</v>
      </c>
      <c r="E5" s="12" t="s">
        <v>978</v>
      </c>
      <c r="F5" s="12" t="s">
        <v>1062</v>
      </c>
      <c r="G5" s="23">
        <v>300000</v>
      </c>
      <c r="H5" s="38">
        <v>7500</v>
      </c>
      <c r="I5" s="24" t="s">
        <v>2169</v>
      </c>
    </row>
    <row r="6" spans="1:9" ht="30" x14ac:dyDescent="0.25">
      <c r="A6" s="22">
        <v>45779</v>
      </c>
      <c r="B6" s="17">
        <v>20250833</v>
      </c>
      <c r="C6" s="12" t="s">
        <v>3401</v>
      </c>
      <c r="D6" s="12" t="s">
        <v>3402</v>
      </c>
      <c r="E6" s="12" t="s">
        <v>995</v>
      </c>
      <c r="F6" s="12" t="s">
        <v>3403</v>
      </c>
      <c r="G6" s="23">
        <v>1200000</v>
      </c>
      <c r="H6" s="38">
        <v>13320</v>
      </c>
      <c r="I6" s="24" t="s">
        <v>2318</v>
      </c>
    </row>
    <row r="7" spans="1:9" ht="45" x14ac:dyDescent="0.25">
      <c r="A7" s="22">
        <v>45779</v>
      </c>
      <c r="B7" s="17">
        <v>20250834</v>
      </c>
      <c r="C7" s="12" t="s">
        <v>3401</v>
      </c>
      <c r="D7" s="12" t="s">
        <v>3402</v>
      </c>
      <c r="E7" s="12" t="s">
        <v>995</v>
      </c>
      <c r="F7" s="12" t="s">
        <v>3404</v>
      </c>
      <c r="G7" s="23">
        <v>500000</v>
      </c>
      <c r="H7" s="38">
        <v>8000</v>
      </c>
      <c r="I7" s="24" t="s">
        <v>2169</v>
      </c>
    </row>
    <row r="8" spans="1:9" x14ac:dyDescent="0.25">
      <c r="A8" s="22">
        <v>45782</v>
      </c>
      <c r="B8" s="17">
        <v>20250146</v>
      </c>
      <c r="C8" s="12" t="s">
        <v>2447</v>
      </c>
      <c r="D8" s="12" t="s">
        <v>2448</v>
      </c>
      <c r="E8" s="12" t="s">
        <v>950</v>
      </c>
      <c r="F8" s="12" t="s">
        <v>3405</v>
      </c>
      <c r="G8" s="23">
        <v>420000</v>
      </c>
      <c r="H8" s="38">
        <v>2492</v>
      </c>
      <c r="I8" s="24" t="s">
        <v>21</v>
      </c>
    </row>
    <row r="9" spans="1:9" ht="45" x14ac:dyDescent="0.25">
      <c r="A9" s="22">
        <v>45782</v>
      </c>
      <c r="B9" s="17">
        <v>20251190</v>
      </c>
      <c r="C9" s="12" t="s">
        <v>3406</v>
      </c>
      <c r="D9" s="12" t="s">
        <v>3407</v>
      </c>
      <c r="E9" s="12" t="s">
        <v>960</v>
      </c>
      <c r="F9" s="12" t="s">
        <v>2931</v>
      </c>
      <c r="G9" s="23">
        <v>500000</v>
      </c>
      <c r="H9" s="38">
        <v>10908</v>
      </c>
      <c r="I9" s="24" t="s">
        <v>2169</v>
      </c>
    </row>
    <row r="10" spans="1:9" ht="30" x14ac:dyDescent="0.25">
      <c r="A10" s="22">
        <v>45783</v>
      </c>
      <c r="B10" s="17">
        <v>20251201</v>
      </c>
      <c r="C10" s="12" t="s">
        <v>3408</v>
      </c>
      <c r="D10" s="12" t="s">
        <v>2171</v>
      </c>
      <c r="E10" s="12" t="s">
        <v>1192</v>
      </c>
      <c r="F10" s="12" t="s">
        <v>3087</v>
      </c>
      <c r="G10" s="23">
        <v>20000</v>
      </c>
      <c r="H10" s="38">
        <v>100</v>
      </c>
      <c r="I10" s="24" t="s">
        <v>218</v>
      </c>
    </row>
    <row r="11" spans="1:9" ht="30" x14ac:dyDescent="0.25">
      <c r="A11" s="22">
        <v>45783</v>
      </c>
      <c r="B11" s="17">
        <v>20251120</v>
      </c>
      <c r="C11" s="12" t="s">
        <v>3409</v>
      </c>
      <c r="D11" s="12" t="s">
        <v>2392</v>
      </c>
      <c r="E11" s="12" t="s">
        <v>950</v>
      </c>
      <c r="F11" s="12" t="s">
        <v>3410</v>
      </c>
      <c r="G11" s="23">
        <v>13950</v>
      </c>
      <c r="H11" s="38">
        <v>7570</v>
      </c>
      <c r="I11" s="24" t="s">
        <v>2227</v>
      </c>
    </row>
    <row r="12" spans="1:9" ht="30" x14ac:dyDescent="0.25">
      <c r="A12" s="22">
        <v>45785</v>
      </c>
      <c r="B12" s="17">
        <v>20251291</v>
      </c>
      <c r="C12" s="12" t="s">
        <v>3411</v>
      </c>
      <c r="D12" s="12" t="s">
        <v>2497</v>
      </c>
      <c r="E12" s="12" t="s">
        <v>943</v>
      </c>
      <c r="F12" s="12" t="s">
        <v>3412</v>
      </c>
      <c r="G12" s="23">
        <v>2938</v>
      </c>
      <c r="H12" s="38">
        <v>100</v>
      </c>
      <c r="I12" s="24" t="s">
        <v>2516</v>
      </c>
    </row>
    <row r="13" spans="1:9" x14ac:dyDescent="0.25">
      <c r="A13" s="31"/>
      <c r="B13" s="31"/>
      <c r="C13" s="31"/>
      <c r="D13" s="31"/>
      <c r="E13" s="31"/>
      <c r="F13" s="32" t="s">
        <v>125</v>
      </c>
      <c r="G13" s="33">
        <f>SUM(G3:G12)</f>
        <v>3906888</v>
      </c>
      <c r="H13" s="39">
        <f>SUM(H3:H12)</f>
        <v>57620</v>
      </c>
      <c r="I13" s="12"/>
    </row>
  </sheetData>
  <mergeCells count="1">
    <mergeCell ref="A1:I1"/>
  </mergeCells>
  <pageMargins left="0.7" right="0.7" top="0.75" bottom="0.75" header="0.3" footer="0.3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DEAEF-971E-457F-9A58-26083AA60C9F}">
  <sheetPr>
    <tabColor theme="8" tint="-0.499984740745262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3413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45" x14ac:dyDescent="0.25">
      <c r="A3" s="22">
        <v>45806</v>
      </c>
      <c r="B3" s="17">
        <v>20251275</v>
      </c>
      <c r="C3" s="12" t="s">
        <v>3414</v>
      </c>
      <c r="D3" s="12" t="s">
        <v>2220</v>
      </c>
      <c r="E3" s="12" t="s">
        <v>1117</v>
      </c>
      <c r="F3" s="12" t="s">
        <v>3415</v>
      </c>
      <c r="G3" s="23">
        <v>350000</v>
      </c>
      <c r="H3" s="38">
        <v>5500</v>
      </c>
      <c r="I3" s="24" t="s">
        <v>51</v>
      </c>
    </row>
    <row r="4" spans="1:9" ht="30" x14ac:dyDescent="0.25">
      <c r="A4" s="22">
        <v>45807</v>
      </c>
      <c r="B4" s="17">
        <v>20251529</v>
      </c>
      <c r="C4" s="12" t="s">
        <v>3416</v>
      </c>
      <c r="D4" s="12" t="s">
        <v>3417</v>
      </c>
      <c r="E4" s="12" t="s">
        <v>1084</v>
      </c>
      <c r="F4" s="12" t="s">
        <v>3418</v>
      </c>
      <c r="G4" s="23">
        <v>4000</v>
      </c>
      <c r="H4" s="38">
        <v>50</v>
      </c>
      <c r="I4" s="24" t="s">
        <v>21</v>
      </c>
    </row>
    <row r="5" spans="1:9" ht="45" x14ac:dyDescent="0.25">
      <c r="A5" s="22">
        <v>45811</v>
      </c>
      <c r="B5" s="17">
        <v>20251513</v>
      </c>
      <c r="C5" s="12" t="s">
        <v>3419</v>
      </c>
      <c r="D5" s="12" t="s">
        <v>3420</v>
      </c>
      <c r="E5" s="12" t="s">
        <v>950</v>
      </c>
      <c r="F5" s="12" t="s">
        <v>3421</v>
      </c>
      <c r="G5" s="23">
        <v>100000</v>
      </c>
      <c r="H5" s="38">
        <v>768</v>
      </c>
      <c r="I5" s="24" t="s">
        <v>2830</v>
      </c>
    </row>
    <row r="6" spans="1:9" ht="45" x14ac:dyDescent="0.25">
      <c r="A6" s="22">
        <v>45811</v>
      </c>
      <c r="B6" s="17">
        <v>20251178</v>
      </c>
      <c r="C6" s="12" t="s">
        <v>3422</v>
      </c>
      <c r="D6" s="12" t="s">
        <v>2259</v>
      </c>
      <c r="E6" s="12" t="s">
        <v>950</v>
      </c>
      <c r="F6" s="12" t="s">
        <v>3423</v>
      </c>
      <c r="G6" s="23">
        <v>250000</v>
      </c>
      <c r="H6" s="38">
        <v>1996</v>
      </c>
      <c r="I6" s="24" t="s">
        <v>51</v>
      </c>
    </row>
    <row r="7" spans="1:9" x14ac:dyDescent="0.25">
      <c r="A7" s="22">
        <v>45817</v>
      </c>
      <c r="B7" s="17">
        <v>20251689</v>
      </c>
      <c r="C7" s="12" t="s">
        <v>3424</v>
      </c>
      <c r="D7" s="12" t="s">
        <v>3425</v>
      </c>
      <c r="E7" s="12" t="s">
        <v>950</v>
      </c>
      <c r="F7" s="12" t="s">
        <v>3426</v>
      </c>
      <c r="G7" s="23">
        <v>20000</v>
      </c>
      <c r="H7" s="38">
        <v>15000</v>
      </c>
      <c r="I7" s="24" t="s">
        <v>21</v>
      </c>
    </row>
    <row r="8" spans="1:9" ht="30" x14ac:dyDescent="0.25">
      <c r="A8" s="22">
        <v>45833</v>
      </c>
      <c r="B8" s="17">
        <v>20251859</v>
      </c>
      <c r="C8" s="12" t="s">
        <v>3427</v>
      </c>
      <c r="D8" s="12" t="s">
        <v>3428</v>
      </c>
      <c r="E8" s="12" t="s">
        <v>943</v>
      </c>
      <c r="F8" s="12" t="s">
        <v>3429</v>
      </c>
      <c r="G8" s="23">
        <v>500000</v>
      </c>
      <c r="H8" s="38">
        <v>9000</v>
      </c>
      <c r="I8" s="24" t="s">
        <v>21</v>
      </c>
    </row>
    <row r="9" spans="1:9" x14ac:dyDescent="0.25">
      <c r="A9" s="31"/>
      <c r="B9" s="31"/>
      <c r="C9" s="31"/>
      <c r="D9" s="31"/>
      <c r="E9" s="31"/>
      <c r="F9" s="32" t="s">
        <v>162</v>
      </c>
      <c r="G9" s="33">
        <f>SUM(G3:G8)</f>
        <v>1224000</v>
      </c>
      <c r="H9" s="39">
        <f>SUM(H3:H8)</f>
        <v>32314</v>
      </c>
      <c r="I9" s="12"/>
    </row>
  </sheetData>
  <mergeCells count="1">
    <mergeCell ref="A1:I1"/>
  </mergeCells>
  <pageMargins left="0.7" right="0.7" top="0.75" bottom="0.75" header="0.3" footer="0.3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9E59C-F580-45DA-9720-EA41420BFDAA}">
  <sheetPr>
    <tabColor theme="8" tint="-0.499984740745262"/>
  </sheetPr>
  <dimension ref="A1:I14"/>
  <sheetViews>
    <sheetView workbookViewId="0">
      <selection activeCell="I7" sqref="I7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3430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30" x14ac:dyDescent="0.25">
      <c r="A3" s="22">
        <v>45838</v>
      </c>
      <c r="B3" s="17">
        <v>20251822</v>
      </c>
      <c r="C3" s="12" t="s">
        <v>3214</v>
      </c>
      <c r="D3" s="12" t="s">
        <v>3215</v>
      </c>
      <c r="E3" s="12" t="s">
        <v>2179</v>
      </c>
      <c r="F3" s="12" t="s">
        <v>3431</v>
      </c>
      <c r="G3" s="23">
        <v>1500000</v>
      </c>
      <c r="H3" s="38">
        <v>3647</v>
      </c>
      <c r="I3" s="24" t="s">
        <v>2240</v>
      </c>
    </row>
    <row r="4" spans="1:9" ht="30" x14ac:dyDescent="0.25">
      <c r="A4" s="22">
        <v>45838</v>
      </c>
      <c r="B4" s="17">
        <v>20251815</v>
      </c>
      <c r="C4" s="12" t="s">
        <v>3432</v>
      </c>
      <c r="D4" s="12" t="s">
        <v>3326</v>
      </c>
      <c r="E4" s="12" t="s">
        <v>943</v>
      </c>
      <c r="F4" s="12" t="s">
        <v>3433</v>
      </c>
      <c r="G4" s="23">
        <v>100000</v>
      </c>
      <c r="H4" s="38">
        <v>3035</v>
      </c>
      <c r="I4" s="24" t="s">
        <v>21</v>
      </c>
    </row>
    <row r="5" spans="1:9" ht="30" x14ac:dyDescent="0.25">
      <c r="A5" s="22">
        <v>45838</v>
      </c>
      <c r="B5" s="17">
        <v>20251816</v>
      </c>
      <c r="C5" s="12" t="s">
        <v>3434</v>
      </c>
      <c r="D5" s="12" t="s">
        <v>2158</v>
      </c>
      <c r="E5" s="12" t="s">
        <v>960</v>
      </c>
      <c r="F5" s="12" t="s">
        <v>3435</v>
      </c>
      <c r="G5" s="23">
        <v>4500000</v>
      </c>
      <c r="H5" s="38">
        <v>70000</v>
      </c>
      <c r="I5" s="24" t="s">
        <v>2711</v>
      </c>
    </row>
    <row r="6" spans="1:9" ht="30" x14ac:dyDescent="0.25">
      <c r="A6" s="22">
        <v>45845</v>
      </c>
      <c r="B6" s="17">
        <v>20251597</v>
      </c>
      <c r="C6" s="12" t="s">
        <v>3436</v>
      </c>
      <c r="D6" s="12" t="s">
        <v>3157</v>
      </c>
      <c r="E6" s="12" t="s">
        <v>2179</v>
      </c>
      <c r="F6" s="12" t="s">
        <v>3437</v>
      </c>
      <c r="G6" s="23">
        <v>75000</v>
      </c>
      <c r="H6" s="38">
        <v>200</v>
      </c>
      <c r="I6" s="24" t="s">
        <v>21</v>
      </c>
    </row>
    <row r="7" spans="1:9" ht="45" x14ac:dyDescent="0.25">
      <c r="A7" s="54">
        <v>45847</v>
      </c>
      <c r="B7" s="55">
        <v>20243561</v>
      </c>
      <c r="C7" s="56" t="s">
        <v>2341</v>
      </c>
      <c r="D7" s="56" t="s">
        <v>2342</v>
      </c>
      <c r="E7" s="56" t="s">
        <v>950</v>
      </c>
      <c r="F7" s="56" t="s">
        <v>3438</v>
      </c>
      <c r="G7" s="57">
        <v>3200000</v>
      </c>
      <c r="H7" s="58">
        <v>21135</v>
      </c>
      <c r="I7" s="59" t="s">
        <v>2680</v>
      </c>
    </row>
    <row r="8" spans="1:9" ht="45" x14ac:dyDescent="0.25">
      <c r="A8" s="22">
        <v>45848</v>
      </c>
      <c r="B8" s="17">
        <v>20251922</v>
      </c>
      <c r="C8" s="12" t="s">
        <v>3439</v>
      </c>
      <c r="D8" s="12" t="s">
        <v>3440</v>
      </c>
      <c r="E8" s="12" t="s">
        <v>950</v>
      </c>
      <c r="F8" s="12" t="s">
        <v>3441</v>
      </c>
      <c r="G8" s="23">
        <v>2000000</v>
      </c>
      <c r="H8" s="38">
        <v>110</v>
      </c>
      <c r="I8" s="24" t="s">
        <v>44</v>
      </c>
    </row>
    <row r="9" spans="1:9" ht="30" x14ac:dyDescent="0.25">
      <c r="A9" s="22">
        <v>45849</v>
      </c>
      <c r="B9" s="17">
        <v>20251919</v>
      </c>
      <c r="C9" s="12" t="s">
        <v>3442</v>
      </c>
      <c r="D9" s="12" t="s">
        <v>3443</v>
      </c>
      <c r="E9" s="12" t="s">
        <v>1084</v>
      </c>
      <c r="F9" s="12" t="s">
        <v>3444</v>
      </c>
      <c r="G9" s="23">
        <v>25000</v>
      </c>
      <c r="H9" s="38">
        <v>45</v>
      </c>
      <c r="I9" s="24" t="s">
        <v>44</v>
      </c>
    </row>
    <row r="10" spans="1:9" ht="30" x14ac:dyDescent="0.25">
      <c r="A10" s="22">
        <v>45854</v>
      </c>
      <c r="B10" s="17">
        <v>20250759</v>
      </c>
      <c r="C10" s="12" t="s">
        <v>3445</v>
      </c>
      <c r="D10" s="12" t="s">
        <v>3446</v>
      </c>
      <c r="E10" s="12" t="s">
        <v>2179</v>
      </c>
      <c r="F10" s="12" t="s">
        <v>3447</v>
      </c>
      <c r="G10" s="23">
        <v>190000</v>
      </c>
      <c r="H10" s="38">
        <v>15900</v>
      </c>
      <c r="I10" s="24" t="s">
        <v>2318</v>
      </c>
    </row>
    <row r="11" spans="1:9" ht="30" x14ac:dyDescent="0.25">
      <c r="A11" s="22">
        <v>45855</v>
      </c>
      <c r="B11" s="17">
        <v>20251414</v>
      </c>
      <c r="C11" s="12" t="s">
        <v>3448</v>
      </c>
      <c r="D11" s="12" t="s">
        <v>2497</v>
      </c>
      <c r="E11" s="12" t="s">
        <v>943</v>
      </c>
      <c r="F11" s="12" t="s">
        <v>3449</v>
      </c>
      <c r="G11" s="23">
        <v>2000000</v>
      </c>
      <c r="H11" s="38">
        <v>30750</v>
      </c>
      <c r="I11" s="24" t="s">
        <v>2381</v>
      </c>
    </row>
    <row r="12" spans="1:9" x14ac:dyDescent="0.25">
      <c r="A12" s="22">
        <v>45859</v>
      </c>
      <c r="B12" s="17">
        <v>20252102</v>
      </c>
      <c r="C12" s="12" t="s">
        <v>3450</v>
      </c>
      <c r="D12" s="12" t="s">
        <v>2178</v>
      </c>
      <c r="E12" s="12" t="s">
        <v>2179</v>
      </c>
      <c r="F12" s="12" t="s">
        <v>3451</v>
      </c>
      <c r="G12" s="23">
        <v>50000</v>
      </c>
      <c r="H12" s="38">
        <v>200</v>
      </c>
      <c r="I12" s="24" t="s">
        <v>2227</v>
      </c>
    </row>
    <row r="13" spans="1:9" ht="30" x14ac:dyDescent="0.25">
      <c r="A13" s="22">
        <v>45860</v>
      </c>
      <c r="B13" s="17">
        <v>20252130</v>
      </c>
      <c r="C13" s="12" t="s">
        <v>3452</v>
      </c>
      <c r="D13" s="12" t="s">
        <v>3453</v>
      </c>
      <c r="E13" s="12" t="s">
        <v>950</v>
      </c>
      <c r="F13" s="12" t="s">
        <v>1453</v>
      </c>
      <c r="G13" s="23">
        <v>150000</v>
      </c>
      <c r="H13" s="38">
        <v>1744</v>
      </c>
      <c r="I13" s="24" t="s">
        <v>21</v>
      </c>
    </row>
    <row r="14" spans="1:9" x14ac:dyDescent="0.25">
      <c r="A14" s="31"/>
      <c r="B14" s="31"/>
      <c r="C14" s="31"/>
      <c r="D14" s="31"/>
      <c r="E14" s="31"/>
      <c r="F14" s="32" t="s">
        <v>180</v>
      </c>
      <c r="G14" s="33">
        <f>SUM(G3:G13)</f>
        <v>13790000</v>
      </c>
      <c r="H14" s="39">
        <f>SUM(H3:H13)</f>
        <v>146766</v>
      </c>
      <c r="I14" s="12"/>
    </row>
  </sheetData>
  <mergeCells count="1">
    <mergeCell ref="A1:I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AD717-87B4-4E67-9514-AD1A28A3E345}">
  <sheetPr>
    <tabColor theme="8" tint="-0.499984740745262"/>
  </sheetPr>
  <dimension ref="A1:H10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3.140625" customWidth="1"/>
    <col min="4" max="4" width="34" customWidth="1"/>
    <col min="5" max="5" width="14.710937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326</v>
      </c>
      <c r="B1" s="60"/>
      <c r="C1" s="60"/>
      <c r="D1" s="60"/>
      <c r="E1" s="60"/>
      <c r="F1" s="60"/>
      <c r="G1" s="60"/>
      <c r="H1" s="60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42039</v>
      </c>
      <c r="B3" s="3">
        <v>8674</v>
      </c>
      <c r="C3" t="s">
        <v>327</v>
      </c>
      <c r="D3" t="s">
        <v>77</v>
      </c>
      <c r="E3" t="s">
        <v>11</v>
      </c>
      <c r="F3" t="s">
        <v>72</v>
      </c>
      <c r="G3" s="4">
        <v>2000</v>
      </c>
      <c r="H3" s="5" t="s">
        <v>51</v>
      </c>
    </row>
    <row r="4" spans="1:8" x14ac:dyDescent="0.25">
      <c r="A4" s="2">
        <v>42046</v>
      </c>
      <c r="B4" s="3">
        <v>8700</v>
      </c>
      <c r="C4" t="s">
        <v>328</v>
      </c>
      <c r="D4" t="s">
        <v>124</v>
      </c>
      <c r="E4" t="s">
        <v>68</v>
      </c>
      <c r="F4" t="s">
        <v>329</v>
      </c>
      <c r="G4" s="4">
        <v>150000</v>
      </c>
      <c r="H4" s="5" t="s">
        <v>13</v>
      </c>
    </row>
    <row r="5" spans="1:8" x14ac:dyDescent="0.25">
      <c r="A5" s="2">
        <v>42053</v>
      </c>
      <c r="B5" s="3">
        <v>8706</v>
      </c>
      <c r="C5" t="s">
        <v>63</v>
      </c>
      <c r="D5" t="s">
        <v>64</v>
      </c>
      <c r="E5" t="s">
        <v>61</v>
      </c>
      <c r="F5" t="s">
        <v>100</v>
      </c>
      <c r="G5" s="4">
        <v>60000</v>
      </c>
      <c r="H5" s="5" t="s">
        <v>21</v>
      </c>
    </row>
    <row r="6" spans="1:8" x14ac:dyDescent="0.25">
      <c r="A6" s="2">
        <v>42058</v>
      </c>
      <c r="B6" s="3">
        <v>8710</v>
      </c>
      <c r="C6" t="s">
        <v>330</v>
      </c>
      <c r="D6" t="s">
        <v>148</v>
      </c>
      <c r="E6" t="s">
        <v>11</v>
      </c>
      <c r="F6" t="s">
        <v>331</v>
      </c>
      <c r="G6" s="4">
        <v>250000</v>
      </c>
      <c r="H6" s="5" t="s">
        <v>21</v>
      </c>
    </row>
    <row r="7" spans="1:8" x14ac:dyDescent="0.25">
      <c r="A7" s="2">
        <v>42060</v>
      </c>
      <c r="B7" s="3">
        <v>8699</v>
      </c>
      <c r="C7" t="s">
        <v>332</v>
      </c>
      <c r="D7" t="s">
        <v>128</v>
      </c>
      <c r="E7" t="s">
        <v>87</v>
      </c>
      <c r="F7" t="s">
        <v>333</v>
      </c>
      <c r="G7" s="4">
        <v>5100</v>
      </c>
      <c r="H7" s="5" t="s">
        <v>44</v>
      </c>
    </row>
    <row r="8" spans="1:8" x14ac:dyDescent="0.25">
      <c r="A8" s="2">
        <v>42061</v>
      </c>
      <c r="B8" s="3">
        <v>8717</v>
      </c>
      <c r="C8" t="s">
        <v>334</v>
      </c>
      <c r="D8" t="s">
        <v>335</v>
      </c>
      <c r="E8" t="s">
        <v>11</v>
      </c>
      <c r="F8" t="s">
        <v>212</v>
      </c>
      <c r="G8" s="4">
        <v>0</v>
      </c>
      <c r="H8" s="5" t="s">
        <v>13</v>
      </c>
    </row>
    <row r="9" spans="1:8" x14ac:dyDescent="0.25">
      <c r="A9" s="2">
        <v>42062</v>
      </c>
      <c r="B9" s="3">
        <v>8720</v>
      </c>
      <c r="C9" t="s">
        <v>336</v>
      </c>
      <c r="D9" t="s">
        <v>337</v>
      </c>
      <c r="E9" t="s">
        <v>87</v>
      </c>
      <c r="F9" t="s">
        <v>122</v>
      </c>
      <c r="G9" s="4">
        <v>20000</v>
      </c>
      <c r="H9" s="5" t="s">
        <v>150</v>
      </c>
    </row>
    <row r="10" spans="1:8" x14ac:dyDescent="0.25">
      <c r="A10" s="6"/>
      <c r="B10" s="6"/>
      <c r="C10" s="6"/>
      <c r="D10" s="6"/>
      <c r="E10" s="6"/>
      <c r="F10" s="7" t="s">
        <v>52</v>
      </c>
      <c r="G10" s="8">
        <f>SUM(G3:G9)</f>
        <v>487100</v>
      </c>
    </row>
  </sheetData>
  <mergeCells count="1">
    <mergeCell ref="A1:H1"/>
  </mergeCells>
  <pageMargins left="0.7" right="0.7" top="0.75" bottom="0.75" header="0.3" footer="0.3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F315E-2726-49EA-AC14-02A7FC23DB65}">
  <sheetPr>
    <tabColor theme="8" tint="-0.499984740745262"/>
  </sheetPr>
  <dimension ref="A1:I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3454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x14ac:dyDescent="0.25">
      <c r="A3" s="22">
        <v>45873</v>
      </c>
      <c r="B3" s="17">
        <v>20252272</v>
      </c>
      <c r="C3" s="12" t="s">
        <v>3455</v>
      </c>
      <c r="D3" s="12" t="s">
        <v>2724</v>
      </c>
      <c r="E3" s="12" t="s">
        <v>2179</v>
      </c>
      <c r="F3" s="12" t="s">
        <v>1660</v>
      </c>
      <c r="G3" s="23">
        <v>5000</v>
      </c>
      <c r="H3" s="38">
        <v>1900</v>
      </c>
      <c r="I3" s="24" t="s">
        <v>218</v>
      </c>
    </row>
    <row r="4" spans="1:9" x14ac:dyDescent="0.25">
      <c r="A4" s="22">
        <v>45874</v>
      </c>
      <c r="B4" s="17">
        <v>20251799</v>
      </c>
      <c r="C4" s="12" t="s">
        <v>3456</v>
      </c>
      <c r="D4" s="12" t="s">
        <v>3457</v>
      </c>
      <c r="E4" s="12" t="s">
        <v>950</v>
      </c>
      <c r="F4" s="12" t="s">
        <v>3458</v>
      </c>
      <c r="G4" s="23">
        <v>5000000</v>
      </c>
      <c r="H4" s="38">
        <v>23769</v>
      </c>
      <c r="I4" s="24" t="s">
        <v>21</v>
      </c>
    </row>
    <row r="5" spans="1:9" ht="30" x14ac:dyDescent="0.25">
      <c r="A5" s="22">
        <v>45877</v>
      </c>
      <c r="B5" s="17">
        <v>20252290</v>
      </c>
      <c r="C5" s="12" t="s">
        <v>3459</v>
      </c>
      <c r="D5" s="12" t="s">
        <v>3258</v>
      </c>
      <c r="E5" s="12" t="s">
        <v>950</v>
      </c>
      <c r="F5" s="12" t="s">
        <v>3460</v>
      </c>
      <c r="G5" s="23">
        <v>50000</v>
      </c>
      <c r="H5" s="38">
        <v>1218</v>
      </c>
      <c r="I5" s="24" t="s">
        <v>2680</v>
      </c>
    </row>
    <row r="6" spans="1:9" x14ac:dyDescent="0.25">
      <c r="A6" s="31"/>
      <c r="B6" s="31"/>
      <c r="C6" s="31"/>
      <c r="D6" s="31"/>
      <c r="E6" s="31"/>
      <c r="F6" s="32" t="s">
        <v>203</v>
      </c>
      <c r="G6" s="33">
        <f>SUM(G3:G5)</f>
        <v>5055000</v>
      </c>
      <c r="H6" s="39">
        <f>SUM(H3:H5)</f>
        <v>26887</v>
      </c>
      <c r="I6" s="12"/>
    </row>
  </sheetData>
  <mergeCells count="1">
    <mergeCell ref="A1:I1"/>
  </mergeCells>
  <pageMargins left="0.7" right="0.7" top="0.75" bottom="0.75" header="0.3" footer="0.3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DEE59-672B-41AA-B5AD-7721C64901EE}">
  <sheetPr>
    <tabColor theme="8" tint="-0.499984740745262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3461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45" x14ac:dyDescent="0.25">
      <c r="A3" s="22">
        <v>45897</v>
      </c>
      <c r="B3" s="17">
        <v>20252628</v>
      </c>
      <c r="C3" s="12" t="s">
        <v>3462</v>
      </c>
      <c r="D3" s="12" t="s">
        <v>3463</v>
      </c>
      <c r="E3" s="12" t="s">
        <v>950</v>
      </c>
      <c r="F3" s="12" t="s">
        <v>3464</v>
      </c>
      <c r="G3" s="23">
        <v>30000</v>
      </c>
      <c r="H3" s="38">
        <v>600</v>
      </c>
      <c r="I3" s="24" t="s">
        <v>2169</v>
      </c>
    </row>
    <row r="4" spans="1:9" ht="30" x14ac:dyDescent="0.25">
      <c r="A4" s="22">
        <v>45902</v>
      </c>
      <c r="B4" s="17">
        <v>20252529</v>
      </c>
      <c r="C4" s="12" t="s">
        <v>3465</v>
      </c>
      <c r="D4" s="12" t="s">
        <v>3466</v>
      </c>
      <c r="E4" s="12" t="s">
        <v>983</v>
      </c>
      <c r="F4" s="12" t="s">
        <v>3467</v>
      </c>
      <c r="G4" s="23">
        <v>100000</v>
      </c>
      <c r="H4" s="38">
        <v>767</v>
      </c>
      <c r="I4" s="24" t="s">
        <v>2169</v>
      </c>
    </row>
    <row r="5" spans="1:9" ht="30" x14ac:dyDescent="0.25">
      <c r="A5" s="22">
        <v>45912</v>
      </c>
      <c r="B5" s="17">
        <v>20251756</v>
      </c>
      <c r="C5" s="12" t="s">
        <v>3468</v>
      </c>
      <c r="D5" s="12" t="s">
        <v>3469</v>
      </c>
      <c r="E5" s="12" t="s">
        <v>1192</v>
      </c>
      <c r="F5" s="12" t="s">
        <v>3470</v>
      </c>
      <c r="G5" s="23">
        <v>150000</v>
      </c>
      <c r="H5" s="38">
        <v>2537</v>
      </c>
      <c r="I5" s="24" t="s">
        <v>21</v>
      </c>
    </row>
    <row r="6" spans="1:9" ht="30" x14ac:dyDescent="0.25">
      <c r="A6" s="22">
        <v>45918</v>
      </c>
      <c r="B6" s="17">
        <v>20252909</v>
      </c>
      <c r="C6" s="12" t="s">
        <v>3471</v>
      </c>
      <c r="D6" s="12" t="s">
        <v>3472</v>
      </c>
      <c r="E6" s="12" t="s">
        <v>950</v>
      </c>
      <c r="F6" s="12" t="s">
        <v>3473</v>
      </c>
      <c r="G6" s="23">
        <v>25000</v>
      </c>
      <c r="H6" s="38">
        <v>864</v>
      </c>
      <c r="I6" s="24" t="s">
        <v>2830</v>
      </c>
    </row>
    <row r="7" spans="1:9" ht="30" x14ac:dyDescent="0.25">
      <c r="A7" s="22">
        <v>45919</v>
      </c>
      <c r="B7" s="17">
        <v>20250596</v>
      </c>
      <c r="C7" s="12" t="s">
        <v>3474</v>
      </c>
      <c r="D7" s="12" t="s">
        <v>3475</v>
      </c>
      <c r="E7" s="12" t="s">
        <v>950</v>
      </c>
      <c r="F7" s="12" t="s">
        <v>3476</v>
      </c>
      <c r="G7" s="23">
        <v>150000</v>
      </c>
      <c r="H7" s="38">
        <v>2516</v>
      </c>
      <c r="I7" s="24" t="s">
        <v>2680</v>
      </c>
    </row>
    <row r="8" spans="1:9" ht="30" x14ac:dyDescent="0.25">
      <c r="A8" s="22">
        <v>45925</v>
      </c>
      <c r="B8" s="17">
        <v>20252937</v>
      </c>
      <c r="C8" s="12" t="s">
        <v>3477</v>
      </c>
      <c r="D8" s="12" t="s">
        <v>3478</v>
      </c>
      <c r="E8" s="12" t="s">
        <v>2172</v>
      </c>
      <c r="F8" s="12" t="s">
        <v>3479</v>
      </c>
      <c r="G8" s="23">
        <v>1387</v>
      </c>
      <c r="H8" s="38">
        <v>8</v>
      </c>
      <c r="I8" s="24" t="s">
        <v>2227</v>
      </c>
    </row>
    <row r="9" spans="1:9" x14ac:dyDescent="0.25">
      <c r="A9" s="31"/>
      <c r="B9" s="31"/>
      <c r="C9" s="31"/>
      <c r="D9" s="31"/>
      <c r="E9" s="31"/>
      <c r="F9" s="32" t="s">
        <v>240</v>
      </c>
      <c r="G9" s="33">
        <f>SUM(G3:G8)</f>
        <v>456387</v>
      </c>
      <c r="H9" s="39">
        <f>SUM(H3:H8)</f>
        <v>7292</v>
      </c>
      <c r="I9" s="12"/>
    </row>
  </sheetData>
  <mergeCells count="1">
    <mergeCell ref="A1:I1"/>
  </mergeCells>
  <pageMargins left="0.7" right="0.7" top="0.75" bottom="0.75" header="0.3" footer="0.3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4DA61-00D2-4827-A5EE-AB9949EFF07F}">
  <sheetPr>
    <tabColor theme="8" tint="-0.499984740745262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1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3480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30" x14ac:dyDescent="0.25">
      <c r="A3" s="22">
        <v>45930</v>
      </c>
      <c r="B3" s="17">
        <v>20252839</v>
      </c>
      <c r="C3" s="12" t="s">
        <v>3481</v>
      </c>
      <c r="D3" s="12" t="s">
        <v>3482</v>
      </c>
      <c r="E3" s="12" t="s">
        <v>1084</v>
      </c>
      <c r="F3" s="12" t="s">
        <v>3483</v>
      </c>
      <c r="G3" s="23">
        <v>25000</v>
      </c>
      <c r="H3" s="38">
        <v>300</v>
      </c>
      <c r="I3" s="24" t="s">
        <v>2169</v>
      </c>
    </row>
    <row r="4" spans="1:9" ht="30" x14ac:dyDescent="0.25">
      <c r="A4" s="22">
        <v>45940</v>
      </c>
      <c r="B4" s="17">
        <v>20253104</v>
      </c>
      <c r="C4" s="12" t="s">
        <v>3484</v>
      </c>
      <c r="D4" s="12" t="s">
        <v>2492</v>
      </c>
      <c r="E4" s="12" t="s">
        <v>2172</v>
      </c>
      <c r="F4" s="12" t="s">
        <v>3485</v>
      </c>
      <c r="G4" s="23">
        <v>200000</v>
      </c>
      <c r="H4" s="38">
        <v>2040</v>
      </c>
      <c r="I4" s="24" t="s">
        <v>2169</v>
      </c>
    </row>
    <row r="5" spans="1:9" ht="45" x14ac:dyDescent="0.25">
      <c r="A5" s="22">
        <v>45947</v>
      </c>
      <c r="B5" s="17">
        <v>20253137</v>
      </c>
      <c r="C5" s="12" t="s">
        <v>3486</v>
      </c>
      <c r="D5" s="12" t="s">
        <v>3487</v>
      </c>
      <c r="E5" s="12" t="s">
        <v>950</v>
      </c>
      <c r="F5" s="12" t="s">
        <v>3488</v>
      </c>
      <c r="G5" s="23">
        <v>800</v>
      </c>
      <c r="H5" s="38">
        <v>208</v>
      </c>
      <c r="I5" s="24" t="s">
        <v>21</v>
      </c>
    </row>
    <row r="6" spans="1:9" ht="30" x14ac:dyDescent="0.25">
      <c r="A6" s="22">
        <v>45947</v>
      </c>
      <c r="B6" s="17">
        <v>20252409</v>
      </c>
      <c r="C6" s="12" t="s">
        <v>3481</v>
      </c>
      <c r="D6" s="12" t="s">
        <v>3482</v>
      </c>
      <c r="E6" s="12" t="s">
        <v>1084</v>
      </c>
      <c r="F6" s="12" t="s">
        <v>3489</v>
      </c>
      <c r="G6" s="23">
        <v>3000000</v>
      </c>
      <c r="H6" s="38">
        <v>10500</v>
      </c>
      <c r="I6" s="24" t="s">
        <v>2236</v>
      </c>
    </row>
    <row r="7" spans="1:9" ht="30" x14ac:dyDescent="0.25">
      <c r="A7" s="22">
        <v>45953</v>
      </c>
      <c r="B7" s="17">
        <v>20253270</v>
      </c>
      <c r="C7" s="12" t="s">
        <v>3490</v>
      </c>
      <c r="D7" s="12" t="s">
        <v>3491</v>
      </c>
      <c r="E7" s="12" t="s">
        <v>950</v>
      </c>
      <c r="F7" s="12" t="s">
        <v>3492</v>
      </c>
      <c r="G7" s="23">
        <v>500</v>
      </c>
      <c r="H7" s="38">
        <v>200</v>
      </c>
      <c r="I7" s="24" t="s">
        <v>51</v>
      </c>
    </row>
    <row r="8" spans="1:9" ht="45" x14ac:dyDescent="0.25">
      <c r="A8" s="22">
        <v>45954</v>
      </c>
      <c r="B8" s="17">
        <v>20253276</v>
      </c>
      <c r="C8" s="12" t="s">
        <v>3493</v>
      </c>
      <c r="D8" s="12" t="s">
        <v>3494</v>
      </c>
      <c r="E8" s="12" t="s">
        <v>1084</v>
      </c>
      <c r="F8" s="12" t="s">
        <v>3495</v>
      </c>
      <c r="G8" s="23">
        <v>9788</v>
      </c>
      <c r="H8" s="38">
        <v>100</v>
      </c>
      <c r="I8" s="24" t="s">
        <v>3496</v>
      </c>
    </row>
    <row r="9" spans="1:9" x14ac:dyDescent="0.25">
      <c r="A9" s="22">
        <v>45957</v>
      </c>
      <c r="B9" s="17">
        <v>20253394</v>
      </c>
      <c r="C9" s="12" t="s">
        <v>3497</v>
      </c>
      <c r="D9" s="12" t="s">
        <v>3344</v>
      </c>
      <c r="E9" s="12" t="s">
        <v>950</v>
      </c>
      <c r="F9" s="12" t="s">
        <v>3498</v>
      </c>
      <c r="G9" s="23">
        <v>2500000</v>
      </c>
      <c r="H9" s="38">
        <v>196</v>
      </c>
      <c r="I9" s="24" t="s">
        <v>44</v>
      </c>
    </row>
    <row r="10" spans="1:9" x14ac:dyDescent="0.25">
      <c r="A10" s="31"/>
      <c r="B10" s="31"/>
      <c r="C10" s="31"/>
      <c r="D10" s="31"/>
      <c r="E10" s="31"/>
      <c r="F10" s="32" t="s">
        <v>271</v>
      </c>
      <c r="G10" s="33">
        <f>SUM(G3:G9)</f>
        <v>5736088</v>
      </c>
      <c r="H10" s="39">
        <f>SUM(H3:H9)</f>
        <v>13544</v>
      </c>
      <c r="I10" s="12"/>
    </row>
  </sheetData>
  <mergeCells count="1">
    <mergeCell ref="A1:I1"/>
  </mergeCells>
  <pageMargins left="0.7" right="0.7" top="0.75" bottom="0.75" header="0.3" footer="0.3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DA7E8-A361-4632-BDD7-123BB19A4BCD}">
  <sheetPr>
    <tabColor theme="8" tint="-0.499984740745262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3499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30" x14ac:dyDescent="0.25">
      <c r="A3" s="22">
        <v>45964</v>
      </c>
      <c r="B3" s="17">
        <v>20253470</v>
      </c>
      <c r="C3" s="12" t="s">
        <v>3500</v>
      </c>
      <c r="D3" s="12" t="s">
        <v>3501</v>
      </c>
      <c r="E3" s="12" t="s">
        <v>950</v>
      </c>
      <c r="F3" s="12" t="s">
        <v>3502</v>
      </c>
      <c r="G3" s="23">
        <v>20000</v>
      </c>
      <c r="H3" s="38">
        <v>0</v>
      </c>
      <c r="I3" s="24" t="s">
        <v>21</v>
      </c>
    </row>
    <row r="4" spans="1:9" ht="30" x14ac:dyDescent="0.25">
      <c r="A4" s="22">
        <v>45964</v>
      </c>
      <c r="B4" s="17">
        <v>20253472</v>
      </c>
      <c r="C4" s="12" t="s">
        <v>3503</v>
      </c>
      <c r="D4" s="12" t="s">
        <v>3504</v>
      </c>
      <c r="E4" s="12" t="s">
        <v>960</v>
      </c>
      <c r="F4" s="12" t="s">
        <v>3505</v>
      </c>
      <c r="G4" s="23">
        <v>1765</v>
      </c>
      <c r="H4" s="38">
        <v>14</v>
      </c>
      <c r="I4" s="24" t="s">
        <v>2227</v>
      </c>
    </row>
    <row r="5" spans="1:9" ht="30" x14ac:dyDescent="0.25">
      <c r="A5" s="22">
        <v>45964</v>
      </c>
      <c r="B5" s="17">
        <v>20253451</v>
      </c>
      <c r="C5" s="12" t="s">
        <v>3506</v>
      </c>
      <c r="D5" s="12" t="s">
        <v>1925</v>
      </c>
      <c r="E5" s="12" t="s">
        <v>950</v>
      </c>
      <c r="F5" s="12" t="s">
        <v>3507</v>
      </c>
      <c r="G5" s="23">
        <v>1640</v>
      </c>
      <c r="H5" s="38">
        <v>200</v>
      </c>
      <c r="I5" s="24" t="s">
        <v>2236</v>
      </c>
    </row>
    <row r="6" spans="1:9" x14ac:dyDescent="0.25">
      <c r="A6" s="22">
        <v>45971</v>
      </c>
      <c r="B6" s="17">
        <v>20253165</v>
      </c>
      <c r="C6" s="12" t="s">
        <v>3508</v>
      </c>
      <c r="D6" s="12" t="s">
        <v>3509</v>
      </c>
      <c r="E6" s="12" t="s">
        <v>1192</v>
      </c>
      <c r="F6" s="12" t="s">
        <v>3510</v>
      </c>
      <c r="G6" s="23">
        <v>1075000</v>
      </c>
      <c r="H6" s="38">
        <v>2853</v>
      </c>
      <c r="I6" s="24" t="s">
        <v>21</v>
      </c>
    </row>
    <row r="7" spans="1:9" ht="45" x14ac:dyDescent="0.25">
      <c r="A7" s="22">
        <v>45973</v>
      </c>
      <c r="B7" s="17">
        <v>20251626</v>
      </c>
      <c r="C7" s="12" t="s">
        <v>3511</v>
      </c>
      <c r="D7" s="12" t="s">
        <v>3512</v>
      </c>
      <c r="E7" s="12" t="s">
        <v>1138</v>
      </c>
      <c r="F7" s="12" t="s">
        <v>3513</v>
      </c>
      <c r="G7" s="23">
        <v>1000000</v>
      </c>
      <c r="H7" s="38">
        <v>15176</v>
      </c>
      <c r="I7" s="24" t="s">
        <v>2240</v>
      </c>
    </row>
    <row r="8" spans="1:9" ht="45" x14ac:dyDescent="0.25">
      <c r="A8" s="22">
        <v>45974</v>
      </c>
      <c r="B8" s="17">
        <v>20253553</v>
      </c>
      <c r="C8" s="12" t="s">
        <v>3514</v>
      </c>
      <c r="D8" s="12" t="s">
        <v>3515</v>
      </c>
      <c r="E8" s="12" t="s">
        <v>950</v>
      </c>
      <c r="F8" s="12" t="s">
        <v>3516</v>
      </c>
      <c r="G8" s="23">
        <v>23000</v>
      </c>
      <c r="H8" s="38">
        <v>0</v>
      </c>
      <c r="I8" s="24" t="s">
        <v>218</v>
      </c>
    </row>
    <row r="9" spans="1:9" x14ac:dyDescent="0.25">
      <c r="A9" s="31"/>
      <c r="B9" s="31"/>
      <c r="C9" s="31"/>
      <c r="D9" s="31"/>
      <c r="E9" s="31"/>
      <c r="F9" s="32" t="s">
        <v>296</v>
      </c>
      <c r="G9" s="33">
        <f>SUM(G3:G8)</f>
        <v>2121405</v>
      </c>
      <c r="H9" s="39">
        <f>SUM(H3:H8)</f>
        <v>18243</v>
      </c>
      <c r="I9" s="12"/>
    </row>
  </sheetData>
  <mergeCells count="1">
    <mergeCell ref="A1:I1"/>
  </mergeCells>
  <pageMargins left="0.7" right="0.7" top="0.75" bottom="0.75" header="0.3" footer="0.3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F7C59-DE6A-4B9A-A622-2D3DD313C62A}">
  <sheetPr>
    <tabColor theme="8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1.855468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3517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45" x14ac:dyDescent="0.25">
      <c r="A3" s="22">
        <v>45986</v>
      </c>
      <c r="B3" s="17">
        <v>20253274</v>
      </c>
      <c r="C3" s="12" t="s">
        <v>3518</v>
      </c>
      <c r="D3" s="12" t="s">
        <v>3519</v>
      </c>
      <c r="E3" s="12" t="s">
        <v>950</v>
      </c>
      <c r="F3" s="12" t="s">
        <v>3520</v>
      </c>
      <c r="G3" s="23">
        <v>727799</v>
      </c>
      <c r="H3" s="38">
        <v>3846</v>
      </c>
      <c r="I3" s="24" t="s">
        <v>21</v>
      </c>
    </row>
    <row r="4" spans="1:9" ht="30" x14ac:dyDescent="0.25">
      <c r="A4" s="22">
        <v>45987</v>
      </c>
      <c r="B4" s="17">
        <v>20253236</v>
      </c>
      <c r="C4" s="12" t="s">
        <v>3521</v>
      </c>
      <c r="D4" s="12" t="s">
        <v>3522</v>
      </c>
      <c r="E4" s="12" t="s">
        <v>2179</v>
      </c>
      <c r="F4" s="12" t="s">
        <v>3523</v>
      </c>
      <c r="G4" s="23">
        <v>100000</v>
      </c>
      <c r="H4" s="38">
        <v>264</v>
      </c>
      <c r="I4" s="24" t="s">
        <v>21</v>
      </c>
    </row>
    <row r="5" spans="1:9" ht="30" x14ac:dyDescent="0.25">
      <c r="A5" s="22">
        <v>45994</v>
      </c>
      <c r="B5" s="17">
        <v>20253763</v>
      </c>
      <c r="C5" s="12" t="s">
        <v>3524</v>
      </c>
      <c r="D5" s="12" t="s">
        <v>3525</v>
      </c>
      <c r="E5" s="12" t="s">
        <v>950</v>
      </c>
      <c r="F5" s="12" t="s">
        <v>3526</v>
      </c>
      <c r="G5" s="23">
        <v>12500</v>
      </c>
      <c r="H5" s="38">
        <v>9500</v>
      </c>
      <c r="I5" s="24" t="s">
        <v>21</v>
      </c>
    </row>
    <row r="6" spans="1:9" ht="30" x14ac:dyDescent="0.25">
      <c r="A6" s="22">
        <v>45994</v>
      </c>
      <c r="B6" s="17">
        <v>20252648</v>
      </c>
      <c r="C6" s="12" t="s">
        <v>3527</v>
      </c>
      <c r="D6" s="12" t="s">
        <v>3528</v>
      </c>
      <c r="E6" s="12" t="s">
        <v>1117</v>
      </c>
      <c r="F6" s="12" t="s">
        <v>3529</v>
      </c>
      <c r="G6" s="23">
        <v>300000</v>
      </c>
      <c r="H6" s="38">
        <v>11200</v>
      </c>
      <c r="I6" s="24" t="s">
        <v>2169</v>
      </c>
    </row>
    <row r="7" spans="1:9" ht="30" x14ac:dyDescent="0.25">
      <c r="A7" s="22">
        <v>45994</v>
      </c>
      <c r="B7" s="17">
        <v>20252649</v>
      </c>
      <c r="C7" s="12" t="s">
        <v>3527</v>
      </c>
      <c r="D7" s="12" t="s">
        <v>3530</v>
      </c>
      <c r="E7" s="12" t="s">
        <v>1117</v>
      </c>
      <c r="F7" s="12" t="s">
        <v>3531</v>
      </c>
      <c r="G7" s="23">
        <v>300000</v>
      </c>
      <c r="H7" s="38">
        <v>10080</v>
      </c>
      <c r="I7" s="24" t="s">
        <v>2169</v>
      </c>
    </row>
    <row r="8" spans="1:9" ht="30" x14ac:dyDescent="0.25">
      <c r="A8" s="22">
        <v>45994</v>
      </c>
      <c r="B8" s="17">
        <v>20252650</v>
      </c>
      <c r="C8" s="12" t="s">
        <v>3527</v>
      </c>
      <c r="D8" s="12" t="s">
        <v>3532</v>
      </c>
      <c r="E8" s="12" t="s">
        <v>1117</v>
      </c>
      <c r="F8" s="12" t="s">
        <v>3533</v>
      </c>
      <c r="G8" s="23">
        <v>300000</v>
      </c>
      <c r="H8" s="38">
        <v>6600</v>
      </c>
      <c r="I8" s="24" t="s">
        <v>2169</v>
      </c>
    </row>
    <row r="9" spans="1:9" ht="30" x14ac:dyDescent="0.25">
      <c r="A9" s="22">
        <v>46006</v>
      </c>
      <c r="B9" s="17">
        <v>20253864</v>
      </c>
      <c r="C9" s="12" t="s">
        <v>3534</v>
      </c>
      <c r="D9" s="12" t="s">
        <v>2316</v>
      </c>
      <c r="E9" s="12" t="s">
        <v>950</v>
      </c>
      <c r="F9" s="12" t="s">
        <v>3535</v>
      </c>
      <c r="G9" s="23">
        <v>10000</v>
      </c>
      <c r="H9" s="38">
        <v>200</v>
      </c>
      <c r="I9" s="24" t="s">
        <v>2318</v>
      </c>
    </row>
    <row r="10" spans="1:9" ht="45" x14ac:dyDescent="0.25">
      <c r="A10" s="22">
        <v>46009</v>
      </c>
      <c r="B10" s="17">
        <v>20250011</v>
      </c>
      <c r="C10" s="12" t="s">
        <v>3536</v>
      </c>
      <c r="D10" s="12" t="s">
        <v>3537</v>
      </c>
      <c r="E10" s="12" t="s">
        <v>950</v>
      </c>
      <c r="F10" s="12" t="s">
        <v>3538</v>
      </c>
      <c r="G10" s="23">
        <v>300000</v>
      </c>
      <c r="H10" s="38">
        <v>5637</v>
      </c>
      <c r="I10" s="24" t="s">
        <v>2236</v>
      </c>
    </row>
    <row r="11" spans="1:9" ht="30" x14ac:dyDescent="0.25">
      <c r="A11" s="22">
        <v>46009</v>
      </c>
      <c r="B11" s="17">
        <v>20253879</v>
      </c>
      <c r="C11" s="12" t="s">
        <v>3539</v>
      </c>
      <c r="D11" s="12" t="s">
        <v>3540</v>
      </c>
      <c r="E11" s="12" t="s">
        <v>2179</v>
      </c>
      <c r="F11" s="12" t="s">
        <v>3541</v>
      </c>
      <c r="G11" s="23">
        <v>750000</v>
      </c>
      <c r="H11" s="38">
        <v>2613</v>
      </c>
      <c r="I11" s="24" t="s">
        <v>21</v>
      </c>
    </row>
    <row r="12" spans="1:9" ht="30" x14ac:dyDescent="0.25">
      <c r="A12" s="22">
        <v>46010</v>
      </c>
      <c r="B12" s="17">
        <v>20253846</v>
      </c>
      <c r="C12" s="12" t="s">
        <v>3411</v>
      </c>
      <c r="D12" s="12" t="s">
        <v>2497</v>
      </c>
      <c r="E12" s="12" t="s">
        <v>943</v>
      </c>
      <c r="F12" s="12" t="s">
        <v>3542</v>
      </c>
      <c r="G12" s="23">
        <v>3409</v>
      </c>
      <c r="H12" s="38">
        <v>100</v>
      </c>
      <c r="I12" s="24" t="s">
        <v>2318</v>
      </c>
    </row>
    <row r="13" spans="1:9" x14ac:dyDescent="0.25">
      <c r="A13" s="31"/>
      <c r="B13" s="31"/>
      <c r="C13" s="31"/>
      <c r="D13" s="31"/>
      <c r="E13" s="31"/>
      <c r="F13" s="32" t="s">
        <v>312</v>
      </c>
      <c r="G13" s="33">
        <f>SUM(G3:G12)</f>
        <v>2803708</v>
      </c>
      <c r="H13" s="39">
        <f>SUM(H3:H12)</f>
        <v>50040</v>
      </c>
      <c r="I13" s="12"/>
    </row>
  </sheetData>
  <mergeCells count="1">
    <mergeCell ref="A1:I1"/>
  </mergeCells>
  <pageMargins left="0.7" right="0.7" top="0.75" bottom="0.75" header="0.3" footer="0.3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85805-03CE-46FF-BC9E-AAF2BCF03BC6}">
  <sheetPr>
    <tabColor theme="8" tint="-0.499984740745262"/>
  </sheetPr>
  <dimension ref="A1:I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3.7109375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3543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30" x14ac:dyDescent="0.25">
      <c r="A3" s="22">
        <v>46045</v>
      </c>
      <c r="B3" s="17">
        <v>20260100</v>
      </c>
      <c r="C3" s="12" t="s">
        <v>3544</v>
      </c>
      <c r="D3" s="12" t="s">
        <v>2171</v>
      </c>
      <c r="E3" s="12" t="s">
        <v>2172</v>
      </c>
      <c r="F3" s="12" t="s">
        <v>3545</v>
      </c>
      <c r="G3" s="23">
        <v>24800</v>
      </c>
      <c r="H3" s="38">
        <v>0</v>
      </c>
      <c r="I3" s="24" t="s">
        <v>3546</v>
      </c>
    </row>
    <row r="4" spans="1:9" x14ac:dyDescent="0.25">
      <c r="A4" s="22">
        <v>46049</v>
      </c>
      <c r="B4" s="17">
        <v>20260182</v>
      </c>
      <c r="C4" s="12" t="s">
        <v>3547</v>
      </c>
      <c r="D4" s="12" t="s">
        <v>3548</v>
      </c>
      <c r="E4" s="12" t="s">
        <v>983</v>
      </c>
      <c r="F4" s="12" t="s">
        <v>1000</v>
      </c>
      <c r="G4" s="23">
        <v>165</v>
      </c>
      <c r="H4" s="38">
        <v>400</v>
      </c>
      <c r="I4" s="24" t="s">
        <v>2227</v>
      </c>
    </row>
    <row r="5" spans="1:9" x14ac:dyDescent="0.25">
      <c r="A5" s="31"/>
      <c r="B5" s="31"/>
      <c r="C5" s="31"/>
      <c r="D5" s="31"/>
      <c r="E5" s="31"/>
      <c r="F5" s="32" t="s">
        <v>32</v>
      </c>
      <c r="G5" s="33">
        <f>SUM(G3:G4)</f>
        <v>24965</v>
      </c>
      <c r="H5" s="39">
        <f>SUM(H3:H4)</f>
        <v>400</v>
      </c>
      <c r="I5" s="12"/>
    </row>
  </sheetData>
  <mergeCells count="1">
    <mergeCell ref="A1:I1"/>
  </mergeCells>
  <pageMargins left="0.7" right="0.7" top="0.75" bottom="0.75" header="0.3" footer="0.3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2BC42-2BBD-4CC3-AEB4-7BF3207DFD12}">
  <sheetPr>
    <tabColor theme="8" tint="-0.499984740745262"/>
  </sheetPr>
  <dimension ref="A1:I7"/>
  <sheetViews>
    <sheetView tabSelected="1"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2.425781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3549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s="47" customFormat="1" x14ac:dyDescent="0.25">
      <c r="A3" s="41">
        <v>46051</v>
      </c>
      <c r="B3" s="42">
        <v>20252595</v>
      </c>
      <c r="C3" s="43" t="s">
        <v>3550</v>
      </c>
      <c r="D3" s="43" t="s">
        <v>3551</v>
      </c>
      <c r="E3" s="43" t="s">
        <v>950</v>
      </c>
      <c r="F3" s="43" t="s">
        <v>1664</v>
      </c>
      <c r="G3" s="44">
        <v>43000</v>
      </c>
      <c r="H3" s="45">
        <v>1071</v>
      </c>
      <c r="I3" s="46" t="s">
        <v>21</v>
      </c>
    </row>
    <row r="4" spans="1:9" s="47" customFormat="1" ht="30" x14ac:dyDescent="0.25">
      <c r="A4" s="41">
        <v>46063</v>
      </c>
      <c r="B4" s="42">
        <v>20260191</v>
      </c>
      <c r="C4" s="43" t="s">
        <v>3552</v>
      </c>
      <c r="D4" s="43" t="s">
        <v>3553</v>
      </c>
      <c r="E4" s="43" t="s">
        <v>1084</v>
      </c>
      <c r="F4" s="43" t="s">
        <v>2214</v>
      </c>
      <c r="G4" s="44">
        <v>275000</v>
      </c>
      <c r="H4" s="45">
        <v>6534</v>
      </c>
      <c r="I4" s="46" t="s">
        <v>2240</v>
      </c>
    </row>
    <row r="5" spans="1:9" s="47" customFormat="1" ht="30" x14ac:dyDescent="0.25">
      <c r="A5" s="41">
        <v>46071</v>
      </c>
      <c r="B5" s="42">
        <v>20260051</v>
      </c>
      <c r="C5" s="43" t="s">
        <v>3554</v>
      </c>
      <c r="D5" s="43" t="s">
        <v>3555</v>
      </c>
      <c r="E5" s="43" t="s">
        <v>1084</v>
      </c>
      <c r="F5" s="43" t="s">
        <v>2931</v>
      </c>
      <c r="G5" s="44">
        <v>300000</v>
      </c>
      <c r="H5" s="45">
        <v>4800</v>
      </c>
      <c r="I5" s="46" t="s">
        <v>2169</v>
      </c>
    </row>
    <row r="6" spans="1:9" s="47" customFormat="1" ht="30" x14ac:dyDescent="0.25">
      <c r="A6" s="41">
        <v>46078</v>
      </c>
      <c r="B6" s="42">
        <v>20253951</v>
      </c>
      <c r="C6" s="43" t="s">
        <v>3556</v>
      </c>
      <c r="D6" s="43" t="s">
        <v>3557</v>
      </c>
      <c r="E6" s="43" t="s">
        <v>1192</v>
      </c>
      <c r="F6" s="43" t="s">
        <v>3558</v>
      </c>
      <c r="G6" s="44">
        <v>8000</v>
      </c>
      <c r="H6" s="45">
        <v>0</v>
      </c>
      <c r="I6" s="46" t="s">
        <v>21</v>
      </c>
    </row>
    <row r="7" spans="1:9" x14ac:dyDescent="0.25">
      <c r="A7" s="31"/>
      <c r="B7" s="31"/>
      <c r="C7" s="31"/>
      <c r="D7" s="31"/>
      <c r="E7" s="31"/>
      <c r="F7" s="32" t="s">
        <v>52</v>
      </c>
      <c r="G7" s="33">
        <f>SUM(G3:G6)</f>
        <v>626000</v>
      </c>
      <c r="H7" s="39">
        <f>SUM(H3:H6)</f>
        <v>12405</v>
      </c>
      <c r="I7" s="12"/>
    </row>
  </sheetData>
  <mergeCells count="1">
    <mergeCell ref="A1:I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04AD8-1558-4713-A314-475353ADD9E3}">
  <sheetPr>
    <tabColor theme="8" tint="-0.499984740745262"/>
  </sheetPr>
  <dimension ref="A1:H9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8.710937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338</v>
      </c>
      <c r="B1" s="60"/>
      <c r="C1" s="60"/>
      <c r="D1" s="60"/>
      <c r="E1" s="60"/>
      <c r="F1" s="60"/>
      <c r="G1" s="60"/>
      <c r="H1" s="60"/>
    </row>
    <row r="2" spans="1:8" ht="31.5" x14ac:dyDescent="0.25">
      <c r="A2" s="15" t="s">
        <v>1</v>
      </c>
      <c r="B2" s="16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</row>
    <row r="3" spans="1:8" x14ac:dyDescent="0.25">
      <c r="A3" s="9">
        <v>42065</v>
      </c>
      <c r="B3" s="17">
        <v>8725</v>
      </c>
      <c r="C3" s="11" t="s">
        <v>339</v>
      </c>
      <c r="D3" s="11" t="s">
        <v>340</v>
      </c>
      <c r="E3" s="11" t="s">
        <v>61</v>
      </c>
      <c r="F3" s="11" t="s">
        <v>62</v>
      </c>
      <c r="G3" s="13">
        <v>15000</v>
      </c>
      <c r="H3" s="14" t="s">
        <v>51</v>
      </c>
    </row>
    <row r="4" spans="1:8" x14ac:dyDescent="0.25">
      <c r="A4" s="9">
        <v>42079</v>
      </c>
      <c r="B4" s="17">
        <v>8697</v>
      </c>
      <c r="C4" s="11" t="s">
        <v>341</v>
      </c>
      <c r="D4" s="11" t="s">
        <v>342</v>
      </c>
      <c r="E4" s="11" t="s">
        <v>61</v>
      </c>
      <c r="F4" s="11" t="s">
        <v>343</v>
      </c>
      <c r="G4" s="13">
        <v>140000</v>
      </c>
      <c r="H4" s="14" t="s">
        <v>17</v>
      </c>
    </row>
    <row r="5" spans="1:8" ht="30" x14ac:dyDescent="0.25">
      <c r="A5" s="9">
        <v>42082</v>
      </c>
      <c r="B5" s="17" t="s">
        <v>344</v>
      </c>
      <c r="C5" s="11" t="s">
        <v>324</v>
      </c>
      <c r="D5" s="11" t="s">
        <v>141</v>
      </c>
      <c r="E5" s="11" t="s">
        <v>61</v>
      </c>
      <c r="F5" s="11" t="s">
        <v>199</v>
      </c>
      <c r="G5" s="13">
        <v>566000</v>
      </c>
      <c r="H5" s="14" t="s">
        <v>26</v>
      </c>
    </row>
    <row r="6" spans="1:8" ht="30" x14ac:dyDescent="0.25">
      <c r="A6" s="9">
        <v>42086</v>
      </c>
      <c r="B6" s="17" t="s">
        <v>345</v>
      </c>
      <c r="C6" s="11" t="s">
        <v>346</v>
      </c>
      <c r="D6" s="11" t="s">
        <v>347</v>
      </c>
      <c r="E6" s="11" t="s">
        <v>11</v>
      </c>
      <c r="F6" s="11" t="s">
        <v>199</v>
      </c>
      <c r="G6" s="13">
        <v>9000</v>
      </c>
      <c r="H6" s="14" t="s">
        <v>150</v>
      </c>
    </row>
    <row r="7" spans="1:8" ht="30" x14ac:dyDescent="0.25">
      <c r="A7" s="9">
        <v>42087</v>
      </c>
      <c r="B7" s="17" t="s">
        <v>348</v>
      </c>
      <c r="C7" s="11" t="s">
        <v>45</v>
      </c>
      <c r="D7" s="11" t="s">
        <v>349</v>
      </c>
      <c r="E7" s="11" t="s">
        <v>221</v>
      </c>
      <c r="F7" s="11" t="s">
        <v>75</v>
      </c>
      <c r="G7" s="13">
        <v>5000</v>
      </c>
      <c r="H7" s="14" t="s">
        <v>44</v>
      </c>
    </row>
    <row r="8" spans="1:8" ht="30" x14ac:dyDescent="0.25">
      <c r="A8" s="9">
        <v>42090</v>
      </c>
      <c r="B8" s="17" t="s">
        <v>350</v>
      </c>
      <c r="C8" s="11" t="s">
        <v>73</v>
      </c>
      <c r="D8" s="11" t="s">
        <v>351</v>
      </c>
      <c r="E8" s="11" t="s">
        <v>68</v>
      </c>
      <c r="F8" s="11" t="s">
        <v>231</v>
      </c>
      <c r="G8" s="13">
        <v>0</v>
      </c>
      <c r="H8" s="14" t="s">
        <v>21</v>
      </c>
    </row>
    <row r="9" spans="1:8" x14ac:dyDescent="0.25">
      <c r="A9" s="18"/>
      <c r="B9" s="19"/>
      <c r="C9" s="18"/>
      <c r="D9" s="18"/>
      <c r="E9" s="18"/>
      <c r="F9" s="20" t="s">
        <v>83</v>
      </c>
      <c r="G9" s="21">
        <f>SUM(G3:G8)</f>
        <v>735000</v>
      </c>
      <c r="H9" s="11"/>
    </row>
  </sheetData>
  <mergeCells count="1">
    <mergeCell ref="A1:H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2AD77-D5E8-43DB-8195-1503B42B252C}">
  <sheetPr>
    <tabColor theme="8" tint="-0.499984740745262"/>
  </sheetPr>
  <dimension ref="A1:H27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140625" customWidth="1"/>
    <col min="6" max="6" width="27.570312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352</v>
      </c>
      <c r="B1" s="60"/>
      <c r="C1" s="60"/>
      <c r="D1" s="60"/>
      <c r="E1" s="60"/>
      <c r="F1" s="60"/>
      <c r="G1" s="60"/>
      <c r="H1" s="60"/>
    </row>
    <row r="2" spans="1:8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</row>
    <row r="3" spans="1:8" ht="30" x14ac:dyDescent="0.25">
      <c r="A3" s="22">
        <v>42095</v>
      </c>
      <c r="B3" s="17" t="s">
        <v>353</v>
      </c>
      <c r="C3" s="12" t="s">
        <v>354</v>
      </c>
      <c r="D3" s="12" t="s">
        <v>355</v>
      </c>
      <c r="E3" s="12" t="s">
        <v>87</v>
      </c>
      <c r="F3" s="12" t="s">
        <v>356</v>
      </c>
      <c r="G3" s="23">
        <v>750000</v>
      </c>
      <c r="H3" s="24" t="s">
        <v>357</v>
      </c>
    </row>
    <row r="4" spans="1:8" ht="30" x14ac:dyDescent="0.25">
      <c r="A4" s="22">
        <v>42095</v>
      </c>
      <c r="B4" s="17" t="s">
        <v>358</v>
      </c>
      <c r="C4" s="12" t="s">
        <v>359</v>
      </c>
      <c r="D4" s="12" t="s">
        <v>360</v>
      </c>
      <c r="E4" s="12" t="s">
        <v>39</v>
      </c>
      <c r="F4" s="12" t="s">
        <v>361</v>
      </c>
      <c r="G4" s="23">
        <v>580000</v>
      </c>
      <c r="H4" s="24" t="s">
        <v>13</v>
      </c>
    </row>
    <row r="5" spans="1:8" ht="30" x14ac:dyDescent="0.25">
      <c r="A5" s="22">
        <v>42095</v>
      </c>
      <c r="B5" s="17" t="s">
        <v>362</v>
      </c>
      <c r="C5" s="12" t="s">
        <v>363</v>
      </c>
      <c r="D5" s="12" t="s">
        <v>364</v>
      </c>
      <c r="E5" s="12" t="s">
        <v>61</v>
      </c>
      <c r="F5" s="12" t="s">
        <v>365</v>
      </c>
      <c r="G5" s="23">
        <v>200000</v>
      </c>
      <c r="H5" s="24" t="s">
        <v>58</v>
      </c>
    </row>
    <row r="6" spans="1:8" ht="30" x14ac:dyDescent="0.25">
      <c r="A6" s="22">
        <v>42095</v>
      </c>
      <c r="B6" s="17" t="s">
        <v>366</v>
      </c>
      <c r="C6" s="12" t="s">
        <v>328</v>
      </c>
      <c r="D6" s="12" t="s">
        <v>367</v>
      </c>
      <c r="E6" s="12" t="s">
        <v>68</v>
      </c>
      <c r="F6" s="12" t="s">
        <v>368</v>
      </c>
      <c r="G6" s="23">
        <v>30000</v>
      </c>
      <c r="H6" s="24" t="s">
        <v>13</v>
      </c>
    </row>
    <row r="7" spans="1:8" ht="30" x14ac:dyDescent="0.25">
      <c r="A7" s="22">
        <v>42095</v>
      </c>
      <c r="B7" s="17" t="s">
        <v>369</v>
      </c>
      <c r="C7" s="12" t="s">
        <v>370</v>
      </c>
      <c r="D7" s="12" t="s">
        <v>371</v>
      </c>
      <c r="E7" s="12" t="s">
        <v>61</v>
      </c>
      <c r="F7" s="12" t="s">
        <v>78</v>
      </c>
      <c r="G7" s="23">
        <v>15000</v>
      </c>
      <c r="H7" s="24" t="s">
        <v>13</v>
      </c>
    </row>
    <row r="8" spans="1:8" ht="30" x14ac:dyDescent="0.25">
      <c r="A8" s="22">
        <v>42096</v>
      </c>
      <c r="B8" s="17" t="s">
        <v>372</v>
      </c>
      <c r="C8" s="12" t="s">
        <v>373</v>
      </c>
      <c r="D8" s="12" t="s">
        <v>374</v>
      </c>
      <c r="E8" s="12" t="s">
        <v>61</v>
      </c>
      <c r="F8" s="12" t="s">
        <v>75</v>
      </c>
      <c r="G8" s="23">
        <v>5000</v>
      </c>
      <c r="H8" s="24" t="s">
        <v>375</v>
      </c>
    </row>
    <row r="9" spans="1:8" ht="30" x14ac:dyDescent="0.25">
      <c r="A9" s="22">
        <v>42096</v>
      </c>
      <c r="B9" s="17" t="s">
        <v>376</v>
      </c>
      <c r="C9" s="12" t="s">
        <v>377</v>
      </c>
      <c r="D9" s="12" t="s">
        <v>378</v>
      </c>
      <c r="E9" s="12" t="s">
        <v>221</v>
      </c>
      <c r="F9" s="12" t="s">
        <v>379</v>
      </c>
      <c r="G9" s="23">
        <v>10000</v>
      </c>
      <c r="H9" s="24" t="s">
        <v>44</v>
      </c>
    </row>
    <row r="10" spans="1:8" ht="30" x14ac:dyDescent="0.25">
      <c r="A10" s="22">
        <v>42097</v>
      </c>
      <c r="B10" s="17" t="s">
        <v>380</v>
      </c>
      <c r="C10" s="12" t="s">
        <v>381</v>
      </c>
      <c r="D10" s="12" t="s">
        <v>382</v>
      </c>
      <c r="E10" s="12" t="s">
        <v>11</v>
      </c>
      <c r="F10" s="12" t="s">
        <v>368</v>
      </c>
      <c r="G10" s="23">
        <v>30000</v>
      </c>
      <c r="H10" s="24" t="s">
        <v>21</v>
      </c>
    </row>
    <row r="11" spans="1:8" ht="30" x14ac:dyDescent="0.25">
      <c r="A11" s="22">
        <v>42097</v>
      </c>
      <c r="B11" s="17" t="s">
        <v>383</v>
      </c>
      <c r="C11" s="12" t="s">
        <v>384</v>
      </c>
      <c r="D11" s="12" t="s">
        <v>385</v>
      </c>
      <c r="E11" s="12" t="s">
        <v>226</v>
      </c>
      <c r="F11" s="12" t="s">
        <v>149</v>
      </c>
      <c r="G11" s="23">
        <v>250000</v>
      </c>
      <c r="H11" s="24" t="s">
        <v>150</v>
      </c>
    </row>
    <row r="12" spans="1:8" ht="30" x14ac:dyDescent="0.25">
      <c r="A12" s="22">
        <v>42100</v>
      </c>
      <c r="B12" s="17" t="s">
        <v>386</v>
      </c>
      <c r="C12" s="12" t="s">
        <v>387</v>
      </c>
      <c r="D12" s="12" t="s">
        <v>388</v>
      </c>
      <c r="E12" s="12" t="s">
        <v>11</v>
      </c>
      <c r="F12" s="12" t="s">
        <v>389</v>
      </c>
      <c r="G12" s="23">
        <v>100000</v>
      </c>
      <c r="H12" s="24" t="s">
        <v>21</v>
      </c>
    </row>
    <row r="13" spans="1:8" ht="30" x14ac:dyDescent="0.25">
      <c r="A13" s="22">
        <v>42104</v>
      </c>
      <c r="B13" s="17" t="s">
        <v>390</v>
      </c>
      <c r="C13" s="12" t="s">
        <v>391</v>
      </c>
      <c r="D13" s="12" t="s">
        <v>392</v>
      </c>
      <c r="E13" s="12" t="s">
        <v>61</v>
      </c>
      <c r="F13" s="12" t="s">
        <v>368</v>
      </c>
      <c r="G13" s="23">
        <v>300000</v>
      </c>
      <c r="H13" s="24" t="s">
        <v>21</v>
      </c>
    </row>
    <row r="14" spans="1:8" ht="30" x14ac:dyDescent="0.25">
      <c r="A14" s="22">
        <v>42104</v>
      </c>
      <c r="B14" s="17" t="s">
        <v>393</v>
      </c>
      <c r="C14" s="12" t="s">
        <v>394</v>
      </c>
      <c r="D14" s="12" t="s">
        <v>392</v>
      </c>
      <c r="E14" s="12" t="s">
        <v>61</v>
      </c>
      <c r="F14" s="12" t="s">
        <v>368</v>
      </c>
      <c r="G14" s="23">
        <v>450000</v>
      </c>
      <c r="H14" s="24" t="s">
        <v>21</v>
      </c>
    </row>
    <row r="15" spans="1:8" ht="30" x14ac:dyDescent="0.25">
      <c r="A15" s="22">
        <v>42110</v>
      </c>
      <c r="B15" s="17" t="s">
        <v>395</v>
      </c>
      <c r="C15" s="12" t="s">
        <v>396</v>
      </c>
      <c r="D15" s="12" t="s">
        <v>397</v>
      </c>
      <c r="E15" s="12" t="s">
        <v>39</v>
      </c>
      <c r="F15" s="12" t="s">
        <v>398</v>
      </c>
      <c r="G15" s="23">
        <v>1000</v>
      </c>
      <c r="H15" s="24" t="s">
        <v>302</v>
      </c>
    </row>
    <row r="16" spans="1:8" ht="30" x14ac:dyDescent="0.25">
      <c r="A16" s="22">
        <v>42110</v>
      </c>
      <c r="B16" s="17" t="s">
        <v>399</v>
      </c>
      <c r="C16" s="12" t="s">
        <v>396</v>
      </c>
      <c r="D16" s="12" t="s">
        <v>400</v>
      </c>
      <c r="E16" s="12" t="s">
        <v>68</v>
      </c>
      <c r="F16" s="12" t="s">
        <v>398</v>
      </c>
      <c r="G16" s="23">
        <v>1000</v>
      </c>
      <c r="H16" s="24" t="s">
        <v>302</v>
      </c>
    </row>
    <row r="17" spans="1:8" ht="30" x14ac:dyDescent="0.25">
      <c r="A17" s="22">
        <v>42110</v>
      </c>
      <c r="B17" s="17" t="s">
        <v>401</v>
      </c>
      <c r="C17" s="12" t="s">
        <v>402</v>
      </c>
      <c r="D17" s="12" t="s">
        <v>403</v>
      </c>
      <c r="E17" s="12" t="s">
        <v>129</v>
      </c>
      <c r="F17" s="12" t="s">
        <v>398</v>
      </c>
      <c r="G17" s="23">
        <v>1000</v>
      </c>
      <c r="H17" s="24" t="s">
        <v>302</v>
      </c>
    </row>
    <row r="18" spans="1:8" ht="30" x14ac:dyDescent="0.25">
      <c r="A18" s="22">
        <v>42115</v>
      </c>
      <c r="B18" s="17" t="s">
        <v>404</v>
      </c>
      <c r="C18" s="12" t="s">
        <v>405</v>
      </c>
      <c r="D18" s="12" t="s">
        <v>406</v>
      </c>
      <c r="E18" s="12" t="s">
        <v>39</v>
      </c>
      <c r="F18" s="12" t="s">
        <v>199</v>
      </c>
      <c r="G18" s="23">
        <v>240000</v>
      </c>
      <c r="H18" s="24" t="s">
        <v>150</v>
      </c>
    </row>
    <row r="19" spans="1:8" ht="30" x14ac:dyDescent="0.25">
      <c r="A19" s="22">
        <v>42116</v>
      </c>
      <c r="B19" s="17" t="s">
        <v>407</v>
      </c>
      <c r="C19" s="12" t="s">
        <v>408</v>
      </c>
      <c r="D19" s="12" t="s">
        <v>409</v>
      </c>
      <c r="E19" s="12" t="s">
        <v>11</v>
      </c>
      <c r="F19" s="12" t="s">
        <v>199</v>
      </c>
      <c r="G19" s="23">
        <v>250000</v>
      </c>
      <c r="H19" s="24" t="s">
        <v>150</v>
      </c>
    </row>
    <row r="20" spans="1:8" ht="30" x14ac:dyDescent="0.25">
      <c r="A20" s="22">
        <v>42116</v>
      </c>
      <c r="B20" s="17" t="s">
        <v>410</v>
      </c>
      <c r="C20" s="12" t="s">
        <v>411</v>
      </c>
      <c r="D20" s="12" t="s">
        <v>412</v>
      </c>
      <c r="E20" s="12" t="s">
        <v>61</v>
      </c>
      <c r="F20" s="12" t="s">
        <v>168</v>
      </c>
      <c r="G20" s="23">
        <v>500000</v>
      </c>
      <c r="H20" s="24" t="s">
        <v>413</v>
      </c>
    </row>
    <row r="21" spans="1:8" ht="30" x14ac:dyDescent="0.25">
      <c r="A21" s="22">
        <v>42117</v>
      </c>
      <c r="B21" s="17" t="s">
        <v>414</v>
      </c>
      <c r="C21" s="12" t="s">
        <v>415</v>
      </c>
      <c r="D21" s="12" t="s">
        <v>416</v>
      </c>
      <c r="E21" s="12" t="s">
        <v>226</v>
      </c>
      <c r="F21" s="12" t="s">
        <v>417</v>
      </c>
      <c r="G21" s="23">
        <v>60000</v>
      </c>
      <c r="H21" s="24" t="s">
        <v>21</v>
      </c>
    </row>
    <row r="22" spans="1:8" ht="30" x14ac:dyDescent="0.25">
      <c r="A22" s="22">
        <v>42116</v>
      </c>
      <c r="B22" s="17" t="s">
        <v>418</v>
      </c>
      <c r="C22" s="12" t="s">
        <v>419</v>
      </c>
      <c r="D22" s="12" t="s">
        <v>420</v>
      </c>
      <c r="E22" s="12" t="s">
        <v>11</v>
      </c>
      <c r="F22" s="12" t="s">
        <v>78</v>
      </c>
      <c r="G22" s="23">
        <v>6000</v>
      </c>
      <c r="H22" s="24" t="s">
        <v>17</v>
      </c>
    </row>
    <row r="23" spans="1:8" ht="30" x14ac:dyDescent="0.25">
      <c r="A23" s="22">
        <v>42121</v>
      </c>
      <c r="B23" s="17" t="s">
        <v>421</v>
      </c>
      <c r="C23" s="12" t="s">
        <v>422</v>
      </c>
      <c r="D23" s="12" t="s">
        <v>423</v>
      </c>
      <c r="E23" s="12" t="s">
        <v>87</v>
      </c>
      <c r="F23" s="12" t="s">
        <v>72</v>
      </c>
      <c r="G23" s="23">
        <v>25000</v>
      </c>
      <c r="H23" s="24" t="s">
        <v>58</v>
      </c>
    </row>
    <row r="24" spans="1:8" ht="30" x14ac:dyDescent="0.25">
      <c r="A24" s="22">
        <v>42121</v>
      </c>
      <c r="B24" s="17" t="s">
        <v>424</v>
      </c>
      <c r="C24" s="12" t="s">
        <v>425</v>
      </c>
      <c r="D24" s="12" t="s">
        <v>426</v>
      </c>
      <c r="E24" s="12" t="s">
        <v>61</v>
      </c>
      <c r="F24" s="12" t="s">
        <v>75</v>
      </c>
      <c r="G24" s="23">
        <v>5500</v>
      </c>
      <c r="H24" s="24" t="s">
        <v>21</v>
      </c>
    </row>
    <row r="25" spans="1:8" ht="30" x14ac:dyDescent="0.25">
      <c r="A25" s="22">
        <v>42121</v>
      </c>
      <c r="B25" s="17" t="s">
        <v>427</v>
      </c>
      <c r="C25" s="12" t="s">
        <v>428</v>
      </c>
      <c r="D25" s="12" t="s">
        <v>429</v>
      </c>
      <c r="E25" s="12" t="s">
        <v>179</v>
      </c>
      <c r="F25" s="12" t="s">
        <v>75</v>
      </c>
      <c r="G25" s="23">
        <v>8000</v>
      </c>
      <c r="H25" s="24" t="s">
        <v>150</v>
      </c>
    </row>
    <row r="26" spans="1:8" ht="30" x14ac:dyDescent="0.25">
      <c r="A26" s="22">
        <v>42122</v>
      </c>
      <c r="B26" s="17" t="s">
        <v>430</v>
      </c>
      <c r="C26" s="12" t="s">
        <v>63</v>
      </c>
      <c r="D26" s="12" t="s">
        <v>431</v>
      </c>
      <c r="E26" s="12" t="s">
        <v>61</v>
      </c>
      <c r="F26" s="12" t="s">
        <v>75</v>
      </c>
      <c r="G26" s="23">
        <v>2000</v>
      </c>
      <c r="H26" s="24" t="s">
        <v>21</v>
      </c>
    </row>
    <row r="27" spans="1:8" x14ac:dyDescent="0.25">
      <c r="A27" s="19"/>
      <c r="B27" s="19"/>
      <c r="C27" s="19"/>
      <c r="D27" s="19"/>
      <c r="E27" s="19"/>
      <c r="F27" s="25" t="s">
        <v>105</v>
      </c>
      <c r="G27" s="26">
        <f>SUM(G3:G26)</f>
        <v>3819500</v>
      </c>
      <c r="H27" s="12"/>
    </row>
  </sheetData>
  <mergeCells count="1">
    <mergeCell ref="A1:H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4F9FF-8D0E-4ED6-88B6-83B9D16EFC2B}">
  <sheetPr>
    <tabColor theme="8" tint="-0.499984740745262"/>
  </sheetPr>
  <dimension ref="A1:H19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432</v>
      </c>
      <c r="B1" s="60"/>
      <c r="C1" s="60"/>
      <c r="D1" s="60"/>
      <c r="E1" s="60"/>
      <c r="F1" s="60"/>
      <c r="G1" s="60"/>
      <c r="H1" s="60"/>
    </row>
    <row r="2" spans="1:8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</row>
    <row r="3" spans="1:8" ht="30" x14ac:dyDescent="0.25">
      <c r="A3" s="22">
        <v>42125</v>
      </c>
      <c r="B3" s="17" t="s">
        <v>433</v>
      </c>
      <c r="C3" s="12" t="s">
        <v>434</v>
      </c>
      <c r="D3" s="12" t="s">
        <v>435</v>
      </c>
      <c r="E3" s="12" t="s">
        <v>436</v>
      </c>
      <c r="F3" s="12" t="s">
        <v>437</v>
      </c>
      <c r="G3" s="23">
        <v>980000</v>
      </c>
      <c r="H3" s="24" t="s">
        <v>44</v>
      </c>
    </row>
    <row r="4" spans="1:8" ht="30" x14ac:dyDescent="0.25">
      <c r="A4" s="22">
        <v>42128</v>
      </c>
      <c r="B4" s="17" t="s">
        <v>438</v>
      </c>
      <c r="C4" s="12" t="s">
        <v>439</v>
      </c>
      <c r="D4" s="12" t="s">
        <v>440</v>
      </c>
      <c r="E4" s="12" t="s">
        <v>87</v>
      </c>
      <c r="F4" s="12" t="s">
        <v>75</v>
      </c>
      <c r="G4" s="23">
        <v>1000</v>
      </c>
      <c r="H4" s="24" t="s">
        <v>413</v>
      </c>
    </row>
    <row r="5" spans="1:8" ht="30" x14ac:dyDescent="0.25">
      <c r="A5" s="22">
        <v>42130</v>
      </c>
      <c r="B5" s="17" t="s">
        <v>441</v>
      </c>
      <c r="C5" s="12" t="s">
        <v>442</v>
      </c>
      <c r="D5" s="12" t="s">
        <v>443</v>
      </c>
      <c r="E5" s="12" t="s">
        <v>11</v>
      </c>
      <c r="F5" s="12" t="s">
        <v>176</v>
      </c>
      <c r="G5" s="23">
        <v>15000</v>
      </c>
      <c r="H5" s="24" t="s">
        <v>21</v>
      </c>
    </row>
    <row r="6" spans="1:8" s="11" customFormat="1" ht="30" x14ac:dyDescent="0.25">
      <c r="A6" s="22">
        <v>42130</v>
      </c>
      <c r="B6" s="17" t="s">
        <v>444</v>
      </c>
      <c r="C6" s="12" t="s">
        <v>445</v>
      </c>
      <c r="D6" s="12" t="s">
        <v>446</v>
      </c>
      <c r="E6" s="12" t="s">
        <v>68</v>
      </c>
      <c r="F6" s="12" t="s">
        <v>447</v>
      </c>
      <c r="G6" s="23">
        <v>10000</v>
      </c>
      <c r="H6" s="24" t="s">
        <v>44</v>
      </c>
    </row>
    <row r="7" spans="1:8" ht="30" x14ac:dyDescent="0.25">
      <c r="A7" s="22">
        <v>42131</v>
      </c>
      <c r="B7" s="17" t="s">
        <v>448</v>
      </c>
      <c r="C7" s="12" t="s">
        <v>449</v>
      </c>
      <c r="D7" s="12" t="s">
        <v>450</v>
      </c>
      <c r="E7" s="12" t="s">
        <v>451</v>
      </c>
      <c r="F7" s="12" t="s">
        <v>199</v>
      </c>
      <c r="G7" s="23">
        <v>150000</v>
      </c>
      <c r="H7" s="24" t="s">
        <v>150</v>
      </c>
    </row>
    <row r="8" spans="1:8" ht="30" x14ac:dyDescent="0.25">
      <c r="A8" s="22">
        <v>42132</v>
      </c>
      <c r="B8" s="17" t="s">
        <v>452</v>
      </c>
      <c r="C8" s="12" t="s">
        <v>453</v>
      </c>
      <c r="D8" s="12" t="s">
        <v>454</v>
      </c>
      <c r="E8" s="12" t="s">
        <v>255</v>
      </c>
      <c r="F8" s="12" t="s">
        <v>75</v>
      </c>
      <c r="G8" s="23">
        <v>0</v>
      </c>
      <c r="H8" s="24" t="s">
        <v>44</v>
      </c>
    </row>
    <row r="9" spans="1:8" ht="30" x14ac:dyDescent="0.25">
      <c r="A9" s="22">
        <v>42139</v>
      </c>
      <c r="B9" s="17" t="s">
        <v>455</v>
      </c>
      <c r="C9" s="12" t="s">
        <v>456</v>
      </c>
      <c r="D9" s="12" t="s">
        <v>457</v>
      </c>
      <c r="E9" s="12" t="s">
        <v>11</v>
      </c>
      <c r="F9" s="12" t="s">
        <v>458</v>
      </c>
      <c r="G9" s="23">
        <v>500000</v>
      </c>
      <c r="H9" s="24" t="s">
        <v>21</v>
      </c>
    </row>
    <row r="10" spans="1:8" s="11" customFormat="1" ht="30" x14ac:dyDescent="0.25">
      <c r="A10" s="22">
        <v>42139</v>
      </c>
      <c r="B10" s="17" t="s">
        <v>459</v>
      </c>
      <c r="C10" s="12" t="s">
        <v>45</v>
      </c>
      <c r="D10" s="12" t="s">
        <v>460</v>
      </c>
      <c r="E10" s="12" t="s">
        <v>11</v>
      </c>
      <c r="F10" s="12" t="s">
        <v>461</v>
      </c>
      <c r="G10" s="23">
        <v>1040000</v>
      </c>
      <c r="H10" s="24" t="s">
        <v>150</v>
      </c>
    </row>
    <row r="11" spans="1:8" ht="30" x14ac:dyDescent="0.25">
      <c r="A11" s="22">
        <v>42139</v>
      </c>
      <c r="B11" s="17" t="s">
        <v>462</v>
      </c>
      <c r="C11" s="12" t="s">
        <v>463</v>
      </c>
      <c r="D11" s="12" t="s">
        <v>464</v>
      </c>
      <c r="E11" s="12" t="s">
        <v>61</v>
      </c>
      <c r="F11" s="12" t="s">
        <v>176</v>
      </c>
      <c r="G11" s="23">
        <v>114000</v>
      </c>
      <c r="H11" s="24" t="s">
        <v>21</v>
      </c>
    </row>
    <row r="12" spans="1:8" ht="30" x14ac:dyDescent="0.25">
      <c r="A12" s="22">
        <v>42142</v>
      </c>
      <c r="B12" s="17" t="s">
        <v>465</v>
      </c>
      <c r="C12" s="12" t="s">
        <v>466</v>
      </c>
      <c r="D12" s="12" t="s">
        <v>467</v>
      </c>
      <c r="E12" s="12" t="s">
        <v>226</v>
      </c>
      <c r="F12" s="12" t="s">
        <v>468</v>
      </c>
      <c r="G12" s="23">
        <v>60000</v>
      </c>
      <c r="H12" s="24" t="s">
        <v>150</v>
      </c>
    </row>
    <row r="13" spans="1:8" ht="30" x14ac:dyDescent="0.25">
      <c r="A13" s="22">
        <v>42143</v>
      </c>
      <c r="B13" s="17" t="s">
        <v>469</v>
      </c>
      <c r="C13" s="12" t="s">
        <v>182</v>
      </c>
      <c r="D13" s="12" t="s">
        <v>183</v>
      </c>
      <c r="E13" s="12" t="s">
        <v>184</v>
      </c>
      <c r="F13" s="12" t="s">
        <v>470</v>
      </c>
      <c r="G13" s="23">
        <v>30000</v>
      </c>
      <c r="H13" s="24" t="s">
        <v>44</v>
      </c>
    </row>
    <row r="14" spans="1:8" s="11" customFormat="1" ht="30" x14ac:dyDescent="0.25">
      <c r="A14" s="22">
        <v>42146</v>
      </c>
      <c r="B14" s="17" t="s">
        <v>471</v>
      </c>
      <c r="C14" s="12" t="s">
        <v>472</v>
      </c>
      <c r="D14" s="12" t="s">
        <v>473</v>
      </c>
      <c r="E14" s="12" t="s">
        <v>93</v>
      </c>
      <c r="F14" s="12" t="s">
        <v>199</v>
      </c>
      <c r="G14" s="23">
        <v>150000</v>
      </c>
      <c r="H14" s="24" t="s">
        <v>150</v>
      </c>
    </row>
    <row r="15" spans="1:8" ht="30" x14ac:dyDescent="0.25">
      <c r="A15" s="22">
        <v>42146</v>
      </c>
      <c r="B15" s="17" t="s">
        <v>407</v>
      </c>
      <c r="C15" s="12" t="s">
        <v>408</v>
      </c>
      <c r="D15" s="12" t="s">
        <v>409</v>
      </c>
      <c r="E15" s="12" t="s">
        <v>11</v>
      </c>
      <c r="F15" s="12" t="s">
        <v>199</v>
      </c>
      <c r="G15" s="23">
        <v>250000</v>
      </c>
      <c r="H15" s="24" t="s">
        <v>150</v>
      </c>
    </row>
    <row r="16" spans="1:8" ht="30" x14ac:dyDescent="0.25">
      <c r="A16" s="22">
        <v>42151</v>
      </c>
      <c r="B16" s="17" t="s">
        <v>474</v>
      </c>
      <c r="C16" s="12" t="s">
        <v>197</v>
      </c>
      <c r="D16" s="12" t="s">
        <v>475</v>
      </c>
      <c r="E16" s="12" t="s">
        <v>11</v>
      </c>
      <c r="F16" s="12" t="s">
        <v>476</v>
      </c>
      <c r="G16" s="23">
        <v>20000</v>
      </c>
      <c r="H16" s="24" t="s">
        <v>150</v>
      </c>
    </row>
    <row r="17" spans="1:8" ht="30" x14ac:dyDescent="0.25">
      <c r="A17" s="22">
        <v>42151</v>
      </c>
      <c r="B17" s="17" t="s">
        <v>477</v>
      </c>
      <c r="C17" s="12" t="s">
        <v>197</v>
      </c>
      <c r="D17" s="12" t="s">
        <v>475</v>
      </c>
      <c r="E17" s="12" t="s">
        <v>11</v>
      </c>
      <c r="F17" s="12" t="s">
        <v>478</v>
      </c>
      <c r="G17" s="23">
        <v>20000</v>
      </c>
      <c r="H17" s="24" t="s">
        <v>150</v>
      </c>
    </row>
    <row r="18" spans="1:8" s="11" customFormat="1" ht="30" x14ac:dyDescent="0.25">
      <c r="A18" s="22">
        <v>42151</v>
      </c>
      <c r="B18" s="17" t="s">
        <v>479</v>
      </c>
      <c r="C18" s="12" t="s">
        <v>480</v>
      </c>
      <c r="D18" s="12" t="s">
        <v>481</v>
      </c>
      <c r="E18" s="12" t="s">
        <v>451</v>
      </c>
      <c r="F18" s="12" t="s">
        <v>482</v>
      </c>
      <c r="G18" s="23">
        <v>2000</v>
      </c>
      <c r="H18" s="24" t="s">
        <v>58</v>
      </c>
    </row>
    <row r="19" spans="1:8" x14ac:dyDescent="0.25">
      <c r="A19" s="19"/>
      <c r="B19" s="19"/>
      <c r="C19" s="19"/>
      <c r="D19" s="19"/>
      <c r="E19" s="19"/>
      <c r="F19" s="25" t="s">
        <v>125</v>
      </c>
      <c r="G19" s="26">
        <f>SUM(G3:G18)</f>
        <v>3342000</v>
      </c>
      <c r="H19" s="12"/>
    </row>
  </sheetData>
  <mergeCells count="1">
    <mergeCell ref="A1:H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57CF9-F003-4BF2-A008-4CB1C3EFA1A1}">
  <sheetPr>
    <tabColor theme="8" tint="-0.499984740745262"/>
  </sheetPr>
  <dimension ref="A1:H13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483</v>
      </c>
      <c r="B1" s="60"/>
      <c r="C1" s="60"/>
      <c r="D1" s="60"/>
      <c r="E1" s="60"/>
      <c r="F1" s="60"/>
      <c r="G1" s="60"/>
      <c r="H1" s="60"/>
    </row>
    <row r="2" spans="1:8" ht="31.5" x14ac:dyDescent="0.25">
      <c r="A2" s="16" t="s">
        <v>1</v>
      </c>
      <c r="B2" s="16" t="s">
        <v>2</v>
      </c>
      <c r="C2" s="16" t="s">
        <v>484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</row>
    <row r="3" spans="1:8" ht="30" x14ac:dyDescent="0.25">
      <c r="A3" s="22">
        <v>42156</v>
      </c>
      <c r="B3" s="17" t="s">
        <v>485</v>
      </c>
      <c r="C3" s="12" t="s">
        <v>486</v>
      </c>
      <c r="D3" s="12" t="s">
        <v>487</v>
      </c>
      <c r="E3" s="12" t="s">
        <v>61</v>
      </c>
      <c r="F3" s="12" t="s">
        <v>488</v>
      </c>
      <c r="G3" s="23">
        <v>17600</v>
      </c>
      <c r="H3" s="24" t="s">
        <v>21</v>
      </c>
    </row>
    <row r="4" spans="1:8" ht="30" x14ac:dyDescent="0.25">
      <c r="A4" s="22">
        <v>42158</v>
      </c>
      <c r="B4" s="17" t="s">
        <v>489</v>
      </c>
      <c r="C4" s="12" t="s">
        <v>490</v>
      </c>
      <c r="D4" s="12" t="s">
        <v>491</v>
      </c>
      <c r="E4" s="12" t="s">
        <v>11</v>
      </c>
      <c r="F4" s="12" t="s">
        <v>31</v>
      </c>
      <c r="G4" s="23">
        <v>50000</v>
      </c>
      <c r="H4" s="24" t="s">
        <v>21</v>
      </c>
    </row>
    <row r="5" spans="1:8" ht="30" x14ac:dyDescent="0.25">
      <c r="A5" s="22">
        <v>42160</v>
      </c>
      <c r="B5" s="17" t="s">
        <v>492</v>
      </c>
      <c r="C5" s="12" t="s">
        <v>493</v>
      </c>
      <c r="D5" s="12" t="s">
        <v>494</v>
      </c>
      <c r="E5" s="12" t="s">
        <v>11</v>
      </c>
      <c r="F5" s="12" t="s">
        <v>31</v>
      </c>
      <c r="G5" s="23">
        <v>250000</v>
      </c>
      <c r="H5" s="24" t="s">
        <v>21</v>
      </c>
    </row>
    <row r="6" spans="1:8" ht="30" x14ac:dyDescent="0.25">
      <c r="A6" s="22">
        <v>42164</v>
      </c>
      <c r="B6" s="17" t="s">
        <v>471</v>
      </c>
      <c r="C6" s="12" t="s">
        <v>495</v>
      </c>
      <c r="D6" s="12" t="s">
        <v>473</v>
      </c>
      <c r="E6" s="12" t="s">
        <v>93</v>
      </c>
      <c r="F6" s="12" t="s">
        <v>199</v>
      </c>
      <c r="G6" s="23">
        <v>150000</v>
      </c>
      <c r="H6" s="24" t="s">
        <v>150</v>
      </c>
    </row>
    <row r="7" spans="1:8" ht="30" x14ac:dyDescent="0.25">
      <c r="A7" s="22">
        <v>42164</v>
      </c>
      <c r="B7" s="17" t="s">
        <v>496</v>
      </c>
      <c r="C7" s="12" t="s">
        <v>497</v>
      </c>
      <c r="D7" s="12" t="s">
        <v>155</v>
      </c>
      <c r="E7" s="12" t="s">
        <v>61</v>
      </c>
      <c r="F7" s="12" t="s">
        <v>31</v>
      </c>
      <c r="G7" s="23">
        <v>700000</v>
      </c>
      <c r="H7" s="24" t="s">
        <v>498</v>
      </c>
    </row>
    <row r="8" spans="1:8" ht="30" x14ac:dyDescent="0.25">
      <c r="A8" s="22">
        <v>42165</v>
      </c>
      <c r="B8" s="17" t="s">
        <v>499</v>
      </c>
      <c r="C8" s="12" t="s">
        <v>500</v>
      </c>
      <c r="D8" s="12" t="s">
        <v>501</v>
      </c>
      <c r="E8" s="12" t="s">
        <v>11</v>
      </c>
      <c r="F8" s="12" t="s">
        <v>389</v>
      </c>
      <c r="G8" s="23">
        <v>100000</v>
      </c>
      <c r="H8" s="24" t="s">
        <v>21</v>
      </c>
    </row>
    <row r="9" spans="1:8" ht="30" x14ac:dyDescent="0.25">
      <c r="A9" s="22">
        <v>42171</v>
      </c>
      <c r="B9" s="17" t="s">
        <v>502</v>
      </c>
      <c r="C9" s="12" t="s">
        <v>503</v>
      </c>
      <c r="D9" s="12" t="s">
        <v>504</v>
      </c>
      <c r="E9" s="12" t="s">
        <v>61</v>
      </c>
      <c r="F9" s="12" t="s">
        <v>505</v>
      </c>
      <c r="G9" s="23">
        <v>700000</v>
      </c>
      <c r="H9" s="24" t="s">
        <v>58</v>
      </c>
    </row>
    <row r="10" spans="1:8" ht="30" x14ac:dyDescent="0.25">
      <c r="A10" s="22">
        <v>42171</v>
      </c>
      <c r="B10" s="17" t="s">
        <v>506</v>
      </c>
      <c r="C10" s="12" t="s">
        <v>507</v>
      </c>
      <c r="D10" s="12" t="s">
        <v>508</v>
      </c>
      <c r="E10" s="12" t="s">
        <v>221</v>
      </c>
      <c r="F10" s="12" t="s">
        <v>509</v>
      </c>
      <c r="G10" s="23">
        <v>50000</v>
      </c>
      <c r="H10" s="24" t="s">
        <v>218</v>
      </c>
    </row>
    <row r="11" spans="1:8" ht="30" x14ac:dyDescent="0.25">
      <c r="A11" s="22">
        <v>42172</v>
      </c>
      <c r="B11" s="17" t="s">
        <v>510</v>
      </c>
      <c r="C11" s="12" t="s">
        <v>192</v>
      </c>
      <c r="D11" s="12" t="s">
        <v>511</v>
      </c>
      <c r="E11" s="12" t="s">
        <v>11</v>
      </c>
      <c r="F11" s="12" t="s">
        <v>389</v>
      </c>
      <c r="G11" s="23">
        <v>100000</v>
      </c>
      <c r="H11" s="24" t="s">
        <v>21</v>
      </c>
    </row>
    <row r="12" spans="1:8" ht="30" x14ac:dyDescent="0.25">
      <c r="A12" s="22">
        <v>42179</v>
      </c>
      <c r="B12" s="17" t="s">
        <v>512</v>
      </c>
      <c r="C12" s="12" t="s">
        <v>513</v>
      </c>
      <c r="D12" s="12" t="s">
        <v>514</v>
      </c>
      <c r="E12" s="12" t="s">
        <v>11</v>
      </c>
      <c r="F12" s="12" t="s">
        <v>212</v>
      </c>
      <c r="G12" s="23">
        <v>0</v>
      </c>
      <c r="H12" s="24" t="s">
        <v>21</v>
      </c>
    </row>
    <row r="13" spans="1:8" x14ac:dyDescent="0.25">
      <c r="A13" s="19"/>
      <c r="B13" s="19"/>
      <c r="C13" s="19"/>
      <c r="D13" s="19"/>
      <c r="E13" s="19"/>
      <c r="F13" s="25" t="s">
        <v>162</v>
      </c>
      <c r="G13" s="26">
        <f>SUM(G3:G12)</f>
        <v>2117600</v>
      </c>
      <c r="H13" s="12"/>
    </row>
  </sheetData>
  <mergeCells count="1">
    <mergeCell ref="A1:H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A2E28-50CF-4B6D-827F-02C29C7F5FFB}">
  <sheetPr>
    <tabColor theme="8" tint="-0.499984740745262"/>
  </sheetPr>
  <dimension ref="A1:H16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515</v>
      </c>
      <c r="B1" s="60"/>
      <c r="C1" s="60"/>
      <c r="D1" s="60"/>
      <c r="E1" s="60"/>
      <c r="F1" s="60"/>
      <c r="G1" s="60"/>
      <c r="H1" s="60"/>
    </row>
    <row r="2" spans="1:8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</row>
    <row r="3" spans="1:8" ht="30" x14ac:dyDescent="0.25">
      <c r="A3" s="22">
        <v>42187</v>
      </c>
      <c r="B3" s="17" t="s">
        <v>516</v>
      </c>
      <c r="C3" s="12" t="s">
        <v>517</v>
      </c>
      <c r="D3" s="12" t="s">
        <v>518</v>
      </c>
      <c r="E3" s="12" t="s">
        <v>87</v>
      </c>
      <c r="F3" s="12" t="s">
        <v>519</v>
      </c>
      <c r="G3" s="23">
        <v>700000</v>
      </c>
      <c r="H3" s="24" t="s">
        <v>218</v>
      </c>
    </row>
    <row r="4" spans="1:8" ht="30" x14ac:dyDescent="0.25">
      <c r="A4" s="22">
        <v>42187</v>
      </c>
      <c r="B4" s="17" t="s">
        <v>520</v>
      </c>
      <c r="C4" s="12" t="s">
        <v>521</v>
      </c>
      <c r="D4" s="12" t="s">
        <v>522</v>
      </c>
      <c r="E4" s="12" t="s">
        <v>11</v>
      </c>
      <c r="F4" s="12" t="s">
        <v>523</v>
      </c>
      <c r="G4" s="23">
        <v>200000</v>
      </c>
      <c r="H4" s="24" t="s">
        <v>150</v>
      </c>
    </row>
    <row r="5" spans="1:8" ht="30" x14ac:dyDescent="0.25">
      <c r="A5" s="22">
        <v>42187</v>
      </c>
      <c r="B5" s="17" t="s">
        <v>524</v>
      </c>
      <c r="C5" s="12" t="s">
        <v>525</v>
      </c>
      <c r="D5" s="12" t="s">
        <v>526</v>
      </c>
      <c r="E5" s="12" t="s">
        <v>11</v>
      </c>
      <c r="F5" s="12" t="s">
        <v>78</v>
      </c>
      <c r="G5" s="23">
        <v>1590</v>
      </c>
      <c r="H5" s="24" t="s">
        <v>21</v>
      </c>
    </row>
    <row r="6" spans="1:8" ht="30" x14ac:dyDescent="0.25">
      <c r="A6" s="22">
        <v>42194</v>
      </c>
      <c r="B6" s="17" t="s">
        <v>527</v>
      </c>
      <c r="C6" s="12" t="s">
        <v>528</v>
      </c>
      <c r="D6" s="12" t="s">
        <v>529</v>
      </c>
      <c r="E6" s="12" t="s">
        <v>68</v>
      </c>
      <c r="F6" s="12" t="s">
        <v>530</v>
      </c>
      <c r="G6" s="23">
        <v>175000</v>
      </c>
      <c r="H6" s="24" t="s">
        <v>150</v>
      </c>
    </row>
    <row r="7" spans="1:8" ht="30" x14ac:dyDescent="0.25">
      <c r="A7" s="22">
        <v>42198</v>
      </c>
      <c r="B7" s="17" t="s">
        <v>531</v>
      </c>
      <c r="C7" s="12" t="s">
        <v>532</v>
      </c>
      <c r="D7" s="12" t="s">
        <v>533</v>
      </c>
      <c r="E7" s="12" t="s">
        <v>61</v>
      </c>
      <c r="F7" s="12" t="s">
        <v>468</v>
      </c>
      <c r="G7" s="23">
        <v>50000</v>
      </c>
      <c r="H7" s="24" t="s">
        <v>44</v>
      </c>
    </row>
    <row r="8" spans="1:8" ht="30" x14ac:dyDescent="0.25">
      <c r="A8" s="22">
        <v>42194</v>
      </c>
      <c r="B8" s="17" t="s">
        <v>534</v>
      </c>
      <c r="C8" s="12" t="s">
        <v>535</v>
      </c>
      <c r="D8" s="12" t="s">
        <v>536</v>
      </c>
      <c r="E8" s="12" t="s">
        <v>68</v>
      </c>
      <c r="F8" s="12" t="s">
        <v>537</v>
      </c>
      <c r="G8" s="23">
        <v>500000</v>
      </c>
      <c r="H8" s="24" t="s">
        <v>150</v>
      </c>
    </row>
    <row r="9" spans="1:8" ht="30" x14ac:dyDescent="0.25">
      <c r="A9" s="22">
        <v>42200</v>
      </c>
      <c r="B9" s="17" t="s">
        <v>538</v>
      </c>
      <c r="C9" s="12" t="s">
        <v>539</v>
      </c>
      <c r="D9" s="12" t="s">
        <v>540</v>
      </c>
      <c r="E9" s="12" t="s">
        <v>87</v>
      </c>
      <c r="F9" s="12" t="s">
        <v>541</v>
      </c>
      <c r="G9" s="23">
        <v>90000</v>
      </c>
      <c r="H9" s="24" t="s">
        <v>21</v>
      </c>
    </row>
    <row r="10" spans="1:8" ht="30" x14ac:dyDescent="0.25">
      <c r="A10" s="22">
        <v>42208</v>
      </c>
      <c r="B10" s="17" t="s">
        <v>542</v>
      </c>
      <c r="C10" s="12" t="s">
        <v>543</v>
      </c>
      <c r="D10" s="12" t="s">
        <v>544</v>
      </c>
      <c r="E10" s="12" t="s">
        <v>11</v>
      </c>
      <c r="F10" s="12" t="s">
        <v>545</v>
      </c>
      <c r="G10" s="23">
        <v>10000</v>
      </c>
      <c r="H10" s="24" t="s">
        <v>21</v>
      </c>
    </row>
    <row r="11" spans="1:8" ht="30" x14ac:dyDescent="0.25">
      <c r="A11" s="22">
        <v>42208</v>
      </c>
      <c r="B11" s="17" t="s">
        <v>546</v>
      </c>
      <c r="C11" s="12" t="s">
        <v>547</v>
      </c>
      <c r="D11" s="12" t="s">
        <v>548</v>
      </c>
      <c r="E11" s="12" t="s">
        <v>61</v>
      </c>
      <c r="F11" s="12" t="s">
        <v>549</v>
      </c>
      <c r="G11" s="23">
        <v>15000</v>
      </c>
      <c r="H11" s="24" t="s">
        <v>21</v>
      </c>
    </row>
    <row r="12" spans="1:8" ht="30" x14ac:dyDescent="0.25">
      <c r="A12" s="22">
        <v>42212</v>
      </c>
      <c r="B12" s="17" t="s">
        <v>550</v>
      </c>
      <c r="C12" s="12" t="s">
        <v>551</v>
      </c>
      <c r="D12" s="12" t="s">
        <v>487</v>
      </c>
      <c r="E12" s="12" t="s">
        <v>61</v>
      </c>
      <c r="F12" s="12" t="s">
        <v>552</v>
      </c>
      <c r="G12" s="23">
        <v>470000</v>
      </c>
      <c r="H12" s="24" t="s">
        <v>110</v>
      </c>
    </row>
    <row r="13" spans="1:8" ht="30" x14ac:dyDescent="0.25">
      <c r="A13" s="22">
        <v>42212</v>
      </c>
      <c r="B13" s="17" t="s">
        <v>553</v>
      </c>
      <c r="C13" s="12" t="s">
        <v>554</v>
      </c>
      <c r="D13" s="12" t="s">
        <v>555</v>
      </c>
      <c r="E13" s="12" t="s">
        <v>255</v>
      </c>
      <c r="F13" s="12" t="s">
        <v>236</v>
      </c>
      <c r="G13" s="23">
        <v>14000</v>
      </c>
      <c r="H13" s="24" t="s">
        <v>21</v>
      </c>
    </row>
    <row r="14" spans="1:8" ht="30" x14ac:dyDescent="0.25">
      <c r="A14" s="22">
        <v>42213</v>
      </c>
      <c r="B14" s="17" t="s">
        <v>556</v>
      </c>
      <c r="C14" s="12" t="s">
        <v>557</v>
      </c>
      <c r="D14" s="12" t="s">
        <v>558</v>
      </c>
      <c r="E14" s="12" t="s">
        <v>11</v>
      </c>
      <c r="F14" s="12" t="s">
        <v>236</v>
      </c>
      <c r="G14" s="23">
        <v>30000</v>
      </c>
      <c r="H14" s="24" t="s">
        <v>21</v>
      </c>
    </row>
    <row r="15" spans="1:8" ht="30" x14ac:dyDescent="0.25">
      <c r="A15" s="22">
        <v>42214</v>
      </c>
      <c r="B15" s="17" t="s">
        <v>559</v>
      </c>
      <c r="C15" s="12" t="s">
        <v>560</v>
      </c>
      <c r="D15" s="12" t="s">
        <v>561</v>
      </c>
      <c r="E15" s="12" t="s">
        <v>93</v>
      </c>
      <c r="F15" s="12" t="s">
        <v>530</v>
      </c>
      <c r="G15" s="23">
        <v>3000000</v>
      </c>
      <c r="H15" s="24" t="s">
        <v>150</v>
      </c>
    </row>
    <row r="16" spans="1:8" x14ac:dyDescent="0.25">
      <c r="A16" s="19"/>
      <c r="B16" s="19"/>
      <c r="C16" s="19"/>
      <c r="D16" s="19"/>
      <c r="E16" s="19"/>
      <c r="F16" s="25" t="s">
        <v>180</v>
      </c>
      <c r="G16" s="26">
        <f>SUM(G3:G15)</f>
        <v>5255590</v>
      </c>
      <c r="H16" s="12"/>
    </row>
  </sheetData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D56BD-13F0-4E6C-9165-739F3BDD5B3E}">
  <sheetPr>
    <tabColor theme="8" tint="-0.499984740745262"/>
    <pageSetUpPr fitToPage="1"/>
  </sheetPr>
  <dimension ref="A1:H8"/>
  <sheetViews>
    <sheetView workbookViewId="0">
      <pane ySplit="2" topLeftCell="A3" activePane="bottomLeft" state="frozen"/>
      <selection pane="bottomLeft"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33</v>
      </c>
      <c r="B1" s="60"/>
      <c r="C1" s="60"/>
      <c r="D1" s="60"/>
      <c r="E1" s="60"/>
      <c r="F1" s="60"/>
      <c r="G1" s="60"/>
      <c r="H1" s="60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41673</v>
      </c>
      <c r="B3" s="3">
        <v>7773</v>
      </c>
      <c r="C3" t="s">
        <v>34</v>
      </c>
      <c r="D3" t="s">
        <v>35</v>
      </c>
      <c r="E3" t="s">
        <v>24</v>
      </c>
      <c r="F3" t="s">
        <v>36</v>
      </c>
      <c r="G3" s="4">
        <v>110000</v>
      </c>
      <c r="H3" s="5" t="s">
        <v>21</v>
      </c>
    </row>
    <row r="4" spans="1:8" x14ac:dyDescent="0.25">
      <c r="A4" s="2">
        <v>41673</v>
      </c>
      <c r="B4" s="3">
        <v>7766</v>
      </c>
      <c r="C4" t="s">
        <v>37</v>
      </c>
      <c r="D4" t="s">
        <v>38</v>
      </c>
      <c r="E4" t="s">
        <v>39</v>
      </c>
      <c r="F4" t="s">
        <v>40</v>
      </c>
      <c r="G4" s="4">
        <v>15000</v>
      </c>
      <c r="H4" s="5" t="s">
        <v>21</v>
      </c>
    </row>
    <row r="5" spans="1:8" x14ac:dyDescent="0.25">
      <c r="A5" s="2">
        <v>41681</v>
      </c>
      <c r="B5" s="3">
        <v>7740</v>
      </c>
      <c r="C5" t="s">
        <v>41</v>
      </c>
      <c r="D5" t="s">
        <v>42</v>
      </c>
      <c r="E5" t="s">
        <v>11</v>
      </c>
      <c r="F5" t="s">
        <v>43</v>
      </c>
      <c r="G5" s="4">
        <v>150000</v>
      </c>
      <c r="H5" s="5" t="s">
        <v>44</v>
      </c>
    </row>
    <row r="6" spans="1:8" x14ac:dyDescent="0.25">
      <c r="A6" s="2">
        <v>41689</v>
      </c>
      <c r="B6" s="3">
        <v>7838</v>
      </c>
      <c r="C6" t="s">
        <v>45</v>
      </c>
      <c r="D6" t="s">
        <v>46</v>
      </c>
      <c r="E6" t="s">
        <v>11</v>
      </c>
      <c r="F6" t="s">
        <v>47</v>
      </c>
      <c r="G6" s="4">
        <v>40000</v>
      </c>
      <c r="H6" s="5" t="s">
        <v>21</v>
      </c>
    </row>
    <row r="7" spans="1:8" x14ac:dyDescent="0.25">
      <c r="A7" s="2">
        <v>41697</v>
      </c>
      <c r="B7" s="3">
        <v>7866</v>
      </c>
      <c r="C7" t="s">
        <v>48</v>
      </c>
      <c r="D7" t="s">
        <v>49</v>
      </c>
      <c r="E7" t="s">
        <v>11</v>
      </c>
      <c r="F7" t="s">
        <v>50</v>
      </c>
      <c r="G7" s="4">
        <v>2200</v>
      </c>
      <c r="H7" s="5" t="s">
        <v>51</v>
      </c>
    </row>
    <row r="8" spans="1:8" x14ac:dyDescent="0.25">
      <c r="A8" s="6"/>
      <c r="B8" s="6"/>
      <c r="C8" s="6"/>
      <c r="D8" s="6"/>
      <c r="E8" s="6"/>
      <c r="F8" s="7" t="s">
        <v>52</v>
      </c>
      <c r="G8" s="8">
        <f>SUM(G3:G7)</f>
        <v>317200</v>
      </c>
    </row>
  </sheetData>
  <mergeCells count="1">
    <mergeCell ref="A1:H1"/>
  </mergeCells>
  <printOptions horizontalCentered="1" gridLines="1"/>
  <pageMargins left="0" right="0" top="0" bottom="0.75" header="0" footer="0.3"/>
  <pageSetup scale="88" fitToHeight="2" orientation="landscape" r:id="rId1"/>
  <headerFooter>
    <oddFooter>&amp;C&amp;P of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55573-004F-4591-864B-E2E8EC1FDBB5}">
  <sheetPr>
    <tabColor theme="8" tint="-0.499984740745262"/>
  </sheetPr>
  <dimension ref="A1:H10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562</v>
      </c>
      <c r="B1" s="60"/>
      <c r="C1" s="60"/>
      <c r="D1" s="60"/>
      <c r="E1" s="60"/>
      <c r="F1" s="60"/>
      <c r="G1" s="60"/>
      <c r="H1" s="60"/>
    </row>
    <row r="2" spans="1:8" ht="31.5" x14ac:dyDescent="0.25">
      <c r="A2" s="16" t="s">
        <v>1</v>
      </c>
      <c r="B2" s="16" t="s">
        <v>2</v>
      </c>
      <c r="C2" s="16" t="s">
        <v>484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</row>
    <row r="3" spans="1:8" ht="30" x14ac:dyDescent="0.25">
      <c r="A3" s="22">
        <v>42219</v>
      </c>
      <c r="B3" s="17" t="s">
        <v>563</v>
      </c>
      <c r="C3" s="12" t="s">
        <v>564</v>
      </c>
      <c r="D3" s="12" t="s">
        <v>565</v>
      </c>
      <c r="E3" s="12" t="s">
        <v>87</v>
      </c>
      <c r="F3" s="12" t="s">
        <v>566</v>
      </c>
      <c r="G3" s="23">
        <v>500000</v>
      </c>
      <c r="H3" s="24" t="s">
        <v>21</v>
      </c>
    </row>
    <row r="4" spans="1:8" ht="30" x14ac:dyDescent="0.25">
      <c r="A4" s="22">
        <v>42222</v>
      </c>
      <c r="B4" s="17" t="s">
        <v>567</v>
      </c>
      <c r="C4" s="12" t="s">
        <v>568</v>
      </c>
      <c r="D4" s="12" t="s">
        <v>569</v>
      </c>
      <c r="E4" s="12" t="s">
        <v>11</v>
      </c>
      <c r="F4" s="12" t="s">
        <v>570</v>
      </c>
      <c r="G4" s="23">
        <v>8000</v>
      </c>
      <c r="H4" s="24" t="s">
        <v>21</v>
      </c>
    </row>
    <row r="5" spans="1:8" ht="30" x14ac:dyDescent="0.25">
      <c r="A5" s="22">
        <v>42227</v>
      </c>
      <c r="B5" s="17" t="s">
        <v>571</v>
      </c>
      <c r="C5" s="12" t="s">
        <v>572</v>
      </c>
      <c r="D5" s="12" t="s">
        <v>573</v>
      </c>
      <c r="E5" s="12" t="s">
        <v>11</v>
      </c>
      <c r="F5" s="12" t="s">
        <v>574</v>
      </c>
      <c r="G5" s="23">
        <v>420000</v>
      </c>
      <c r="H5" s="24" t="s">
        <v>413</v>
      </c>
    </row>
    <row r="6" spans="1:8" ht="30" x14ac:dyDescent="0.25">
      <c r="A6" s="22">
        <v>42229</v>
      </c>
      <c r="B6" s="17" t="s">
        <v>575</v>
      </c>
      <c r="C6" s="12" t="s">
        <v>576</v>
      </c>
      <c r="D6" s="12" t="s">
        <v>577</v>
      </c>
      <c r="E6" s="12" t="s">
        <v>11</v>
      </c>
      <c r="F6" s="12" t="s">
        <v>176</v>
      </c>
      <c r="G6" s="23">
        <v>18500</v>
      </c>
      <c r="H6" s="24" t="s">
        <v>21</v>
      </c>
    </row>
    <row r="7" spans="1:8" ht="30" x14ac:dyDescent="0.25">
      <c r="A7" s="22">
        <v>42237</v>
      </c>
      <c r="B7" s="17" t="s">
        <v>578</v>
      </c>
      <c r="C7" s="12" t="s">
        <v>579</v>
      </c>
      <c r="D7" s="12" t="s">
        <v>580</v>
      </c>
      <c r="E7" s="12" t="s">
        <v>221</v>
      </c>
      <c r="F7" s="12" t="s">
        <v>247</v>
      </c>
      <c r="G7" s="23">
        <v>79800</v>
      </c>
      <c r="H7" s="24" t="s">
        <v>498</v>
      </c>
    </row>
    <row r="8" spans="1:8" ht="30" x14ac:dyDescent="0.25">
      <c r="A8" s="22">
        <v>42241</v>
      </c>
      <c r="B8" s="17" t="s">
        <v>581</v>
      </c>
      <c r="C8" s="12" t="s">
        <v>582</v>
      </c>
      <c r="D8" s="12" t="s">
        <v>60</v>
      </c>
      <c r="E8" s="12" t="s">
        <v>61</v>
      </c>
      <c r="F8" s="12" t="s">
        <v>31</v>
      </c>
      <c r="G8" s="23">
        <v>8500000</v>
      </c>
      <c r="H8" s="24" t="s">
        <v>150</v>
      </c>
    </row>
    <row r="9" spans="1:8" ht="30" x14ac:dyDescent="0.25">
      <c r="A9" s="22">
        <v>42243</v>
      </c>
      <c r="B9" s="17" t="s">
        <v>583</v>
      </c>
      <c r="C9" s="12" t="s">
        <v>584</v>
      </c>
      <c r="D9" s="12" t="s">
        <v>585</v>
      </c>
      <c r="E9" s="12" t="s">
        <v>61</v>
      </c>
      <c r="F9" s="12" t="s">
        <v>586</v>
      </c>
      <c r="G9" s="23">
        <v>2278000</v>
      </c>
      <c r="H9" s="24" t="s">
        <v>44</v>
      </c>
    </row>
    <row r="10" spans="1:8" ht="30" x14ac:dyDescent="0.25">
      <c r="A10" s="19"/>
      <c r="B10" s="19"/>
      <c r="C10" s="19"/>
      <c r="D10" s="19"/>
      <c r="E10" s="19"/>
      <c r="F10" s="25" t="s">
        <v>203</v>
      </c>
      <c r="G10" s="26">
        <f>SUM(G3:G9)</f>
        <v>11804300</v>
      </c>
      <c r="H10" s="12"/>
    </row>
  </sheetData>
  <mergeCells count="1">
    <mergeCell ref="A1:H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4A079-C416-4B13-9FEB-52A03F60C8C5}">
  <sheetPr>
    <tabColor theme="8" tint="-0.499984740745262"/>
  </sheetPr>
  <dimension ref="A1:H10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587</v>
      </c>
      <c r="B1" s="60"/>
      <c r="C1" s="60"/>
      <c r="D1" s="60"/>
      <c r="E1" s="60"/>
      <c r="F1" s="60"/>
      <c r="G1" s="60"/>
      <c r="H1" s="60"/>
    </row>
    <row r="2" spans="1:8" s="11" customFormat="1" ht="31.5" x14ac:dyDescent="0.25">
      <c r="A2" s="16" t="s">
        <v>1</v>
      </c>
      <c r="B2" s="16" t="s">
        <v>2</v>
      </c>
      <c r="C2" s="16" t="s">
        <v>484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</row>
    <row r="3" spans="1:8" s="11" customFormat="1" ht="30" x14ac:dyDescent="0.25">
      <c r="A3" s="22">
        <v>42248</v>
      </c>
      <c r="B3" s="17" t="s">
        <v>588</v>
      </c>
      <c r="C3" s="12" t="s">
        <v>589</v>
      </c>
      <c r="D3" s="12" t="s">
        <v>558</v>
      </c>
      <c r="E3" s="12" t="s">
        <v>11</v>
      </c>
      <c r="F3" s="12" t="s">
        <v>168</v>
      </c>
      <c r="G3" s="23">
        <v>24000</v>
      </c>
      <c r="H3" s="24" t="s">
        <v>21</v>
      </c>
    </row>
    <row r="4" spans="1:8" s="11" customFormat="1" ht="30" x14ac:dyDescent="0.25">
      <c r="A4" s="22">
        <v>42248</v>
      </c>
      <c r="B4" s="17" t="s">
        <v>590</v>
      </c>
      <c r="C4" s="12" t="s">
        <v>591</v>
      </c>
      <c r="D4" s="12" t="s">
        <v>592</v>
      </c>
      <c r="E4" s="12" t="s">
        <v>61</v>
      </c>
      <c r="F4" s="12" t="s">
        <v>468</v>
      </c>
      <c r="G4" s="23">
        <v>130000</v>
      </c>
      <c r="H4" s="24" t="s">
        <v>44</v>
      </c>
    </row>
    <row r="5" spans="1:8" s="11" customFormat="1" ht="30" x14ac:dyDescent="0.25">
      <c r="A5" s="22">
        <v>42249</v>
      </c>
      <c r="B5" s="17" t="s">
        <v>593</v>
      </c>
      <c r="C5" s="12" t="s">
        <v>594</v>
      </c>
      <c r="D5" s="12" t="s">
        <v>392</v>
      </c>
      <c r="E5" s="12" t="s">
        <v>11</v>
      </c>
      <c r="F5" s="12" t="s">
        <v>389</v>
      </c>
      <c r="G5" s="23">
        <v>60000</v>
      </c>
      <c r="H5" s="24" t="s">
        <v>21</v>
      </c>
    </row>
    <row r="6" spans="1:8" s="11" customFormat="1" ht="30" x14ac:dyDescent="0.25">
      <c r="A6" s="22">
        <v>42255</v>
      </c>
      <c r="B6" s="17" t="s">
        <v>595</v>
      </c>
      <c r="C6" s="12" t="s">
        <v>596</v>
      </c>
      <c r="D6" s="12" t="s">
        <v>597</v>
      </c>
      <c r="E6" s="12" t="s">
        <v>61</v>
      </c>
      <c r="F6" s="12" t="s">
        <v>598</v>
      </c>
      <c r="G6" s="23">
        <v>500000</v>
      </c>
      <c r="H6" s="24" t="s">
        <v>21</v>
      </c>
    </row>
    <row r="7" spans="1:8" s="11" customFormat="1" ht="30" x14ac:dyDescent="0.25">
      <c r="A7" s="22">
        <v>42263</v>
      </c>
      <c r="B7" s="17" t="s">
        <v>599</v>
      </c>
      <c r="C7" s="12" t="s">
        <v>600</v>
      </c>
      <c r="D7" s="12" t="s">
        <v>601</v>
      </c>
      <c r="E7" s="12" t="s">
        <v>68</v>
      </c>
      <c r="F7" s="12" t="s">
        <v>602</v>
      </c>
      <c r="G7" s="23">
        <v>800000</v>
      </c>
      <c r="H7" s="24" t="s">
        <v>150</v>
      </c>
    </row>
    <row r="8" spans="1:8" s="11" customFormat="1" ht="30" x14ac:dyDescent="0.25">
      <c r="A8" s="22">
        <v>42269</v>
      </c>
      <c r="B8" s="17" t="s">
        <v>603</v>
      </c>
      <c r="C8" s="12" t="s">
        <v>604</v>
      </c>
      <c r="D8" s="12" t="s">
        <v>561</v>
      </c>
      <c r="E8" s="12" t="s">
        <v>56</v>
      </c>
      <c r="F8" s="12" t="s">
        <v>605</v>
      </c>
      <c r="G8" s="23">
        <v>75000</v>
      </c>
      <c r="H8" s="24" t="s">
        <v>21</v>
      </c>
    </row>
    <row r="9" spans="1:8" s="11" customFormat="1" ht="30" x14ac:dyDescent="0.25">
      <c r="A9" s="22">
        <v>42272</v>
      </c>
      <c r="B9" s="17" t="s">
        <v>606</v>
      </c>
      <c r="C9" s="12" t="s">
        <v>604</v>
      </c>
      <c r="D9" s="12" t="s">
        <v>607</v>
      </c>
      <c r="E9" s="12" t="s">
        <v>56</v>
      </c>
      <c r="F9" s="12" t="s">
        <v>608</v>
      </c>
      <c r="G9" s="23">
        <v>25000</v>
      </c>
      <c r="H9" s="24" t="s">
        <v>21</v>
      </c>
    </row>
    <row r="10" spans="1:8" ht="30" x14ac:dyDescent="0.25">
      <c r="A10" s="27"/>
      <c r="B10" s="27"/>
      <c r="C10" s="27"/>
      <c r="D10" s="27"/>
      <c r="E10" s="27"/>
      <c r="F10" s="28" t="s">
        <v>240</v>
      </c>
      <c r="G10" s="29">
        <f>SUM(G3:G9)</f>
        <v>1614000</v>
      </c>
      <c r="H10" s="30"/>
    </row>
  </sheetData>
  <mergeCells count="1">
    <mergeCell ref="A1:H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FE345-0A3A-4A60-A04E-27AC6B2B9984}">
  <sheetPr>
    <tabColor theme="8" tint="-0.499984740745262"/>
  </sheetPr>
  <dimension ref="A1:H13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609</v>
      </c>
      <c r="B1" s="60"/>
      <c r="C1" s="60"/>
      <c r="D1" s="60"/>
      <c r="E1" s="60"/>
      <c r="F1" s="60"/>
      <c r="G1" s="60"/>
      <c r="H1" s="60"/>
    </row>
    <row r="2" spans="1:8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</row>
    <row r="3" spans="1:8" ht="30" x14ac:dyDescent="0.25">
      <c r="A3" s="22">
        <v>42278</v>
      </c>
      <c r="B3" s="17" t="s">
        <v>610</v>
      </c>
      <c r="C3" s="12" t="s">
        <v>611</v>
      </c>
      <c r="D3" s="12" t="s">
        <v>612</v>
      </c>
      <c r="E3" s="12" t="s">
        <v>255</v>
      </c>
      <c r="F3" s="12" t="s">
        <v>613</v>
      </c>
      <c r="G3" s="23">
        <v>115000</v>
      </c>
      <c r="H3" s="24" t="s">
        <v>21</v>
      </c>
    </row>
    <row r="4" spans="1:8" ht="30" x14ac:dyDescent="0.25">
      <c r="A4" s="22">
        <v>42284</v>
      </c>
      <c r="B4" s="17" t="s">
        <v>614</v>
      </c>
      <c r="C4" s="12" t="s">
        <v>615</v>
      </c>
      <c r="D4" s="12" t="s">
        <v>616</v>
      </c>
      <c r="E4" s="12" t="s">
        <v>230</v>
      </c>
      <c r="F4" s="12" t="s">
        <v>231</v>
      </c>
      <c r="G4" s="23">
        <v>0</v>
      </c>
      <c r="H4" s="24" t="s">
        <v>44</v>
      </c>
    </row>
    <row r="5" spans="1:8" ht="30" x14ac:dyDescent="0.25">
      <c r="A5" s="22">
        <v>42296</v>
      </c>
      <c r="B5" s="17" t="s">
        <v>617</v>
      </c>
      <c r="C5" s="12" t="s">
        <v>618</v>
      </c>
      <c r="D5" s="12" t="s">
        <v>619</v>
      </c>
      <c r="E5" s="12" t="s">
        <v>61</v>
      </c>
      <c r="F5" s="12" t="s">
        <v>620</v>
      </c>
      <c r="G5" s="23">
        <v>50000</v>
      </c>
      <c r="H5" s="24" t="s">
        <v>21</v>
      </c>
    </row>
    <row r="6" spans="1:8" ht="30" x14ac:dyDescent="0.25">
      <c r="A6" s="22">
        <v>42299</v>
      </c>
      <c r="B6" s="17" t="s">
        <v>621</v>
      </c>
      <c r="C6" s="12" t="s">
        <v>622</v>
      </c>
      <c r="D6" s="12" t="s">
        <v>623</v>
      </c>
      <c r="E6" s="12" t="s">
        <v>87</v>
      </c>
      <c r="F6" s="12" t="s">
        <v>624</v>
      </c>
      <c r="G6" s="23">
        <v>250000</v>
      </c>
      <c r="H6" s="24" t="s">
        <v>413</v>
      </c>
    </row>
    <row r="7" spans="1:8" ht="30" x14ac:dyDescent="0.25">
      <c r="A7" s="22">
        <v>42299</v>
      </c>
      <c r="B7" s="17" t="s">
        <v>625</v>
      </c>
      <c r="C7" s="12" t="s">
        <v>626</v>
      </c>
      <c r="D7" s="12" t="s">
        <v>291</v>
      </c>
      <c r="E7" s="12" t="s">
        <v>11</v>
      </c>
      <c r="F7" s="12" t="s">
        <v>78</v>
      </c>
      <c r="G7" s="23">
        <v>700</v>
      </c>
      <c r="H7" s="24" t="s">
        <v>21</v>
      </c>
    </row>
    <row r="8" spans="1:8" ht="30" x14ac:dyDescent="0.25">
      <c r="A8" s="22">
        <v>42304</v>
      </c>
      <c r="B8" s="17" t="s">
        <v>627</v>
      </c>
      <c r="C8" s="12" t="s">
        <v>628</v>
      </c>
      <c r="D8" s="12" t="s">
        <v>629</v>
      </c>
      <c r="E8" s="12" t="s">
        <v>93</v>
      </c>
      <c r="F8" s="12" t="s">
        <v>630</v>
      </c>
      <c r="G8" s="23">
        <v>15000</v>
      </c>
      <c r="H8" s="24" t="s">
        <v>150</v>
      </c>
    </row>
    <row r="9" spans="1:8" ht="30" x14ac:dyDescent="0.25">
      <c r="A9" s="22">
        <v>42304</v>
      </c>
      <c r="B9" s="17" t="s">
        <v>631</v>
      </c>
      <c r="C9" s="12" t="s">
        <v>632</v>
      </c>
      <c r="D9" s="12" t="s">
        <v>633</v>
      </c>
      <c r="E9" s="12" t="s">
        <v>11</v>
      </c>
      <c r="F9" s="12" t="s">
        <v>389</v>
      </c>
      <c r="G9" s="23">
        <v>55000</v>
      </c>
      <c r="H9" s="24" t="s">
        <v>21</v>
      </c>
    </row>
    <row r="10" spans="1:8" ht="30" x14ac:dyDescent="0.25">
      <c r="A10" s="22">
        <v>42304</v>
      </c>
      <c r="B10" s="17" t="s">
        <v>634</v>
      </c>
      <c r="C10" s="12" t="s">
        <v>635</v>
      </c>
      <c r="D10" s="12" t="s">
        <v>636</v>
      </c>
      <c r="E10" s="12" t="s">
        <v>61</v>
      </c>
      <c r="F10" s="12" t="s">
        <v>637</v>
      </c>
      <c r="G10" s="23">
        <v>60000</v>
      </c>
      <c r="H10" s="24" t="s">
        <v>218</v>
      </c>
    </row>
    <row r="11" spans="1:8" ht="30" x14ac:dyDescent="0.25">
      <c r="A11" s="22">
        <v>42304</v>
      </c>
      <c r="B11" s="17" t="s">
        <v>638</v>
      </c>
      <c r="C11" s="12" t="s">
        <v>639</v>
      </c>
      <c r="D11" s="12" t="s">
        <v>640</v>
      </c>
      <c r="E11" s="12" t="s">
        <v>226</v>
      </c>
      <c r="F11" s="12" t="s">
        <v>78</v>
      </c>
      <c r="G11" s="23">
        <v>22000</v>
      </c>
      <c r="H11" s="24" t="s">
        <v>44</v>
      </c>
    </row>
    <row r="12" spans="1:8" ht="30" x14ac:dyDescent="0.25">
      <c r="A12" s="22">
        <v>42305</v>
      </c>
      <c r="B12" s="17" t="s">
        <v>641</v>
      </c>
      <c r="C12" s="12" t="s">
        <v>642</v>
      </c>
      <c r="D12" s="12" t="s">
        <v>643</v>
      </c>
      <c r="E12" s="12" t="s">
        <v>93</v>
      </c>
      <c r="F12" s="12" t="s">
        <v>644</v>
      </c>
      <c r="G12" s="23">
        <v>300000</v>
      </c>
      <c r="H12" s="24" t="s">
        <v>58</v>
      </c>
    </row>
    <row r="13" spans="1:8" ht="30" x14ac:dyDescent="0.25">
      <c r="A13" s="19"/>
      <c r="B13" s="19"/>
      <c r="C13" s="19"/>
      <c r="D13" s="19"/>
      <c r="E13" s="19"/>
      <c r="F13" s="25" t="s">
        <v>271</v>
      </c>
      <c r="G13" s="26">
        <f>SUM(G3:G12)</f>
        <v>867700</v>
      </c>
      <c r="H13" s="12"/>
    </row>
  </sheetData>
  <mergeCells count="1">
    <mergeCell ref="A1:H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0FA8D-368C-4D0C-A8C1-871089890433}">
  <sheetPr>
    <tabColor theme="8" tint="-0.499984740745262"/>
  </sheetPr>
  <dimension ref="A1:H12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2.42578125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645</v>
      </c>
      <c r="B1" s="60"/>
      <c r="C1" s="60"/>
      <c r="D1" s="60"/>
      <c r="E1" s="60"/>
      <c r="F1" s="60"/>
      <c r="G1" s="60"/>
      <c r="H1" s="60"/>
    </row>
    <row r="2" spans="1:8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</row>
    <row r="3" spans="1:8" ht="30" x14ac:dyDescent="0.25">
      <c r="A3" s="22">
        <v>42310</v>
      </c>
      <c r="B3" s="17" t="s">
        <v>646</v>
      </c>
      <c r="C3" s="12" t="s">
        <v>647</v>
      </c>
      <c r="D3" s="12" t="s">
        <v>648</v>
      </c>
      <c r="E3" s="12" t="s">
        <v>61</v>
      </c>
      <c r="F3" s="12" t="s">
        <v>122</v>
      </c>
      <c r="G3" s="23">
        <v>150000</v>
      </c>
      <c r="H3" s="24" t="s">
        <v>150</v>
      </c>
    </row>
    <row r="4" spans="1:8" ht="30" x14ac:dyDescent="0.25">
      <c r="A4" s="22">
        <v>42310</v>
      </c>
      <c r="B4" s="17" t="s">
        <v>649</v>
      </c>
      <c r="C4" s="12" t="s">
        <v>650</v>
      </c>
      <c r="D4" s="12" t="s">
        <v>651</v>
      </c>
      <c r="E4" s="12" t="s">
        <v>68</v>
      </c>
      <c r="F4" s="12" t="s">
        <v>231</v>
      </c>
      <c r="G4" s="23">
        <v>0</v>
      </c>
      <c r="H4" s="24" t="s">
        <v>44</v>
      </c>
    </row>
    <row r="5" spans="1:8" ht="30" x14ac:dyDescent="0.25">
      <c r="A5" s="22">
        <v>42312</v>
      </c>
      <c r="B5" s="17" t="s">
        <v>652</v>
      </c>
      <c r="C5" s="12" t="s">
        <v>653</v>
      </c>
      <c r="D5" s="12" t="s">
        <v>654</v>
      </c>
      <c r="E5" s="12" t="s">
        <v>87</v>
      </c>
      <c r="F5" s="12" t="s">
        <v>75</v>
      </c>
      <c r="G5" s="23">
        <v>4000</v>
      </c>
      <c r="H5" s="24" t="s">
        <v>44</v>
      </c>
    </row>
    <row r="6" spans="1:8" s="11" customFormat="1" ht="30" x14ac:dyDescent="0.25">
      <c r="A6" s="22">
        <v>42312</v>
      </c>
      <c r="B6" s="17" t="s">
        <v>655</v>
      </c>
      <c r="C6" s="12" t="s">
        <v>656</v>
      </c>
      <c r="D6" s="12" t="s">
        <v>657</v>
      </c>
      <c r="E6" s="12" t="s">
        <v>87</v>
      </c>
      <c r="F6" s="12" t="s">
        <v>75</v>
      </c>
      <c r="G6" s="23">
        <v>4000</v>
      </c>
      <c r="H6" s="24" t="s">
        <v>21</v>
      </c>
    </row>
    <row r="7" spans="1:8" ht="30" x14ac:dyDescent="0.25">
      <c r="A7" s="22">
        <v>42321</v>
      </c>
      <c r="B7" s="17" t="s">
        <v>658</v>
      </c>
      <c r="C7" s="12" t="s">
        <v>659</v>
      </c>
      <c r="D7" s="12" t="s">
        <v>660</v>
      </c>
      <c r="E7" s="12" t="s">
        <v>451</v>
      </c>
      <c r="F7" s="12" t="s">
        <v>31</v>
      </c>
      <c r="G7" s="23">
        <v>250000</v>
      </c>
      <c r="H7" s="24" t="s">
        <v>51</v>
      </c>
    </row>
    <row r="8" spans="1:8" ht="30" x14ac:dyDescent="0.25">
      <c r="A8" s="22">
        <v>42324</v>
      </c>
      <c r="B8" s="17" t="s">
        <v>661</v>
      </c>
      <c r="C8" s="12" t="s">
        <v>662</v>
      </c>
      <c r="D8" s="12" t="s">
        <v>494</v>
      </c>
      <c r="E8" s="12" t="s">
        <v>11</v>
      </c>
      <c r="F8" s="12" t="s">
        <v>541</v>
      </c>
      <c r="G8" s="23">
        <v>20273.82</v>
      </c>
      <c r="H8" s="24" t="s">
        <v>21</v>
      </c>
    </row>
    <row r="9" spans="1:8" ht="30" x14ac:dyDescent="0.25">
      <c r="A9" s="22">
        <v>42324</v>
      </c>
      <c r="B9" s="17" t="s">
        <v>663</v>
      </c>
      <c r="C9" s="12" t="s">
        <v>664</v>
      </c>
      <c r="D9" s="12" t="s">
        <v>665</v>
      </c>
      <c r="E9" s="12" t="s">
        <v>11</v>
      </c>
      <c r="F9" s="12" t="s">
        <v>666</v>
      </c>
      <c r="G9" s="23">
        <v>18000</v>
      </c>
      <c r="H9" s="24" t="s">
        <v>21</v>
      </c>
    </row>
    <row r="10" spans="1:8" ht="30" x14ac:dyDescent="0.25">
      <c r="A10" s="22">
        <v>42326</v>
      </c>
      <c r="B10" s="17" t="s">
        <v>667</v>
      </c>
      <c r="C10" s="12" t="s">
        <v>668</v>
      </c>
      <c r="D10" s="12" t="s">
        <v>633</v>
      </c>
      <c r="E10" s="12" t="s">
        <v>11</v>
      </c>
      <c r="F10" s="12" t="s">
        <v>78</v>
      </c>
      <c r="G10" s="23">
        <v>2600</v>
      </c>
      <c r="H10" s="24" t="s">
        <v>21</v>
      </c>
    </row>
    <row r="11" spans="1:8" ht="30" x14ac:dyDescent="0.25">
      <c r="A11" s="22">
        <v>42332</v>
      </c>
      <c r="B11" s="17" t="s">
        <v>669</v>
      </c>
      <c r="C11" s="12" t="s">
        <v>670</v>
      </c>
      <c r="D11" s="12" t="s">
        <v>671</v>
      </c>
      <c r="E11" s="12" t="s">
        <v>39</v>
      </c>
      <c r="F11" s="12" t="s">
        <v>672</v>
      </c>
      <c r="G11" s="23">
        <v>45000</v>
      </c>
      <c r="H11" s="24" t="s">
        <v>26</v>
      </c>
    </row>
    <row r="12" spans="1:8" ht="30" x14ac:dyDescent="0.25">
      <c r="A12" s="31"/>
      <c r="B12" s="31"/>
      <c r="C12" s="31"/>
      <c r="D12" s="31"/>
      <c r="E12" s="31"/>
      <c r="F12" s="32" t="s">
        <v>296</v>
      </c>
      <c r="G12" s="33">
        <f>SUM(G3:G11)</f>
        <v>493873.82</v>
      </c>
      <c r="H12" s="12"/>
    </row>
  </sheetData>
  <mergeCells count="1">
    <mergeCell ref="A1:H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150B1-2F1F-4FC4-9C02-E6876B9D2DF0}">
  <sheetPr>
    <tabColor theme="8" tint="-0.499984740745262"/>
  </sheetPr>
  <dimension ref="A1:H14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673</v>
      </c>
      <c r="B1" s="60"/>
      <c r="C1" s="60"/>
      <c r="D1" s="60"/>
      <c r="E1" s="60"/>
      <c r="F1" s="60"/>
      <c r="G1" s="60"/>
      <c r="H1" s="60"/>
    </row>
    <row r="2" spans="1:8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</row>
    <row r="3" spans="1:8" ht="30" x14ac:dyDescent="0.25">
      <c r="A3" s="22">
        <v>42705</v>
      </c>
      <c r="B3" s="17" t="s">
        <v>674</v>
      </c>
      <c r="C3" s="12" t="s">
        <v>675</v>
      </c>
      <c r="D3" s="12" t="s">
        <v>676</v>
      </c>
      <c r="E3" s="12" t="s">
        <v>68</v>
      </c>
      <c r="F3" s="12" t="s">
        <v>75</v>
      </c>
      <c r="G3" s="23">
        <v>500</v>
      </c>
      <c r="H3" s="24" t="s">
        <v>21</v>
      </c>
    </row>
    <row r="4" spans="1:8" ht="30" x14ac:dyDescent="0.25">
      <c r="A4" s="22">
        <v>42339</v>
      </c>
      <c r="B4" s="17" t="s">
        <v>677</v>
      </c>
      <c r="C4" s="12" t="s">
        <v>678</v>
      </c>
      <c r="D4" s="12" t="s">
        <v>679</v>
      </c>
      <c r="E4" s="12" t="s">
        <v>68</v>
      </c>
      <c r="F4" s="12" t="s">
        <v>680</v>
      </c>
      <c r="G4" s="23">
        <v>800000</v>
      </c>
      <c r="H4" s="24" t="s">
        <v>218</v>
      </c>
    </row>
    <row r="5" spans="1:8" ht="30" x14ac:dyDescent="0.25">
      <c r="A5" s="22">
        <v>42339</v>
      </c>
      <c r="B5" s="17" t="s">
        <v>681</v>
      </c>
      <c r="C5" s="12" t="s">
        <v>682</v>
      </c>
      <c r="D5" s="12" t="s">
        <v>683</v>
      </c>
      <c r="E5" s="12" t="s">
        <v>68</v>
      </c>
      <c r="F5" s="12" t="s">
        <v>684</v>
      </c>
      <c r="G5" s="23">
        <v>175000</v>
      </c>
      <c r="H5" s="24" t="s">
        <v>44</v>
      </c>
    </row>
    <row r="6" spans="1:8" ht="30" x14ac:dyDescent="0.25">
      <c r="A6" s="22">
        <v>42339</v>
      </c>
      <c r="B6" s="17" t="s">
        <v>685</v>
      </c>
      <c r="C6" s="12" t="s">
        <v>686</v>
      </c>
      <c r="D6" s="12" t="s">
        <v>392</v>
      </c>
      <c r="E6" s="12" t="s">
        <v>11</v>
      </c>
      <c r="F6" s="12" t="s">
        <v>78</v>
      </c>
      <c r="G6" s="23">
        <v>7000</v>
      </c>
      <c r="H6" s="24" t="s">
        <v>21</v>
      </c>
    </row>
    <row r="7" spans="1:8" ht="30" x14ac:dyDescent="0.25">
      <c r="A7" s="22">
        <v>42342</v>
      </c>
      <c r="B7" s="17" t="s">
        <v>687</v>
      </c>
      <c r="C7" s="12" t="s">
        <v>688</v>
      </c>
      <c r="D7" s="12" t="s">
        <v>689</v>
      </c>
      <c r="E7" s="12" t="s">
        <v>129</v>
      </c>
      <c r="F7" s="12" t="s">
        <v>530</v>
      </c>
      <c r="G7" s="23">
        <v>25000</v>
      </c>
      <c r="H7" s="24" t="s">
        <v>150</v>
      </c>
    </row>
    <row r="8" spans="1:8" ht="45" x14ac:dyDescent="0.25">
      <c r="A8" s="22">
        <v>42348</v>
      </c>
      <c r="B8" s="17" t="s">
        <v>690</v>
      </c>
      <c r="C8" s="12" t="s">
        <v>691</v>
      </c>
      <c r="D8" s="12" t="s">
        <v>692</v>
      </c>
      <c r="E8" s="12" t="s">
        <v>11</v>
      </c>
      <c r="F8" s="12" t="s">
        <v>693</v>
      </c>
      <c r="G8" s="23">
        <v>6500</v>
      </c>
      <c r="H8" s="24" t="s">
        <v>21</v>
      </c>
    </row>
    <row r="9" spans="1:8" ht="30" x14ac:dyDescent="0.25">
      <c r="A9" s="22">
        <v>42348</v>
      </c>
      <c r="B9" s="17" t="s">
        <v>694</v>
      </c>
      <c r="C9" s="12" t="s">
        <v>695</v>
      </c>
      <c r="D9" s="12" t="s">
        <v>696</v>
      </c>
      <c r="E9" s="12" t="s">
        <v>39</v>
      </c>
      <c r="F9" s="12" t="s">
        <v>168</v>
      </c>
      <c r="G9" s="23">
        <v>45000</v>
      </c>
      <c r="H9" s="24" t="s">
        <v>21</v>
      </c>
    </row>
    <row r="10" spans="1:8" ht="30" x14ac:dyDescent="0.25">
      <c r="A10" s="22">
        <v>42353</v>
      </c>
      <c r="B10" s="17" t="s">
        <v>697</v>
      </c>
      <c r="C10" s="12" t="s">
        <v>698</v>
      </c>
      <c r="D10" s="12" t="s">
        <v>699</v>
      </c>
      <c r="E10" s="12" t="s">
        <v>255</v>
      </c>
      <c r="F10" s="12" t="s">
        <v>700</v>
      </c>
      <c r="G10" s="23">
        <v>2500000</v>
      </c>
      <c r="H10" s="24" t="s">
        <v>21</v>
      </c>
    </row>
    <row r="11" spans="1:8" ht="30" x14ac:dyDescent="0.25">
      <c r="A11" s="22">
        <v>42360</v>
      </c>
      <c r="B11" s="17" t="s">
        <v>701</v>
      </c>
      <c r="C11" s="12" t="s">
        <v>45</v>
      </c>
      <c r="D11" s="12" t="s">
        <v>654</v>
      </c>
      <c r="E11" s="12" t="s">
        <v>87</v>
      </c>
      <c r="F11" s="12" t="s">
        <v>702</v>
      </c>
      <c r="G11" s="23">
        <v>150000</v>
      </c>
      <c r="H11" s="24" t="s">
        <v>21</v>
      </c>
    </row>
    <row r="12" spans="1:8" ht="30" x14ac:dyDescent="0.25">
      <c r="A12" s="22">
        <v>42727</v>
      </c>
      <c r="B12" s="17" t="s">
        <v>703</v>
      </c>
      <c r="C12" s="12" t="s">
        <v>704</v>
      </c>
      <c r="D12" s="12" t="s">
        <v>705</v>
      </c>
      <c r="E12" s="12" t="s">
        <v>61</v>
      </c>
      <c r="F12" s="12" t="s">
        <v>706</v>
      </c>
      <c r="G12" s="23">
        <v>60000</v>
      </c>
      <c r="H12" s="24" t="s">
        <v>150</v>
      </c>
    </row>
    <row r="13" spans="1:8" ht="30" x14ac:dyDescent="0.25">
      <c r="A13" s="22">
        <v>42727</v>
      </c>
      <c r="B13" s="17" t="s">
        <v>707</v>
      </c>
      <c r="C13" s="12" t="s">
        <v>708</v>
      </c>
      <c r="D13" s="12" t="s">
        <v>709</v>
      </c>
      <c r="E13" s="12" t="s">
        <v>11</v>
      </c>
      <c r="F13" s="12" t="s">
        <v>710</v>
      </c>
      <c r="G13" s="23">
        <v>150000</v>
      </c>
      <c r="H13" s="24" t="s">
        <v>21</v>
      </c>
    </row>
    <row r="14" spans="1:8" ht="30" x14ac:dyDescent="0.25">
      <c r="A14" s="19"/>
      <c r="B14" s="19"/>
      <c r="C14" s="19"/>
      <c r="D14" s="19"/>
      <c r="E14" s="19"/>
      <c r="F14" s="25" t="s">
        <v>312</v>
      </c>
      <c r="G14" s="26">
        <f>SUM(G3:G13)</f>
        <v>3919000</v>
      </c>
      <c r="H14" s="12"/>
    </row>
  </sheetData>
  <mergeCells count="1">
    <mergeCell ref="A1:H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0AADE-BD4A-4B4F-90C9-78C1705DEE4C}">
  <sheetPr>
    <tabColor theme="8" tint="-0.499984740745262"/>
  </sheetPr>
  <dimension ref="A1:H13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711</v>
      </c>
      <c r="B1" s="60"/>
      <c r="C1" s="60"/>
      <c r="D1" s="60"/>
      <c r="E1" s="60"/>
      <c r="F1" s="60"/>
      <c r="G1" s="60"/>
      <c r="H1" s="60"/>
    </row>
    <row r="2" spans="1:8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8</v>
      </c>
    </row>
    <row r="3" spans="1:8" ht="30" x14ac:dyDescent="0.25">
      <c r="A3" s="22">
        <v>42373</v>
      </c>
      <c r="B3" s="17" t="s">
        <v>712</v>
      </c>
      <c r="C3" s="12" t="s">
        <v>713</v>
      </c>
      <c r="D3" s="12" t="s">
        <v>714</v>
      </c>
      <c r="E3" s="12" t="s">
        <v>451</v>
      </c>
      <c r="F3" s="12" t="s">
        <v>530</v>
      </c>
      <c r="G3" s="23">
        <v>1500000</v>
      </c>
      <c r="H3" s="24" t="s">
        <v>150</v>
      </c>
    </row>
    <row r="4" spans="1:8" ht="30" x14ac:dyDescent="0.25">
      <c r="A4" s="22">
        <v>42373</v>
      </c>
      <c r="B4" s="17" t="s">
        <v>715</v>
      </c>
      <c r="C4" s="12" t="s">
        <v>716</v>
      </c>
      <c r="D4" s="12" t="s">
        <v>717</v>
      </c>
      <c r="E4" s="12" t="s">
        <v>221</v>
      </c>
      <c r="F4" s="12" t="s">
        <v>231</v>
      </c>
      <c r="G4" s="23">
        <v>0</v>
      </c>
      <c r="H4" s="24" t="s">
        <v>44</v>
      </c>
    </row>
    <row r="5" spans="1:8" ht="30" x14ac:dyDescent="0.25">
      <c r="A5" s="22">
        <v>42375</v>
      </c>
      <c r="B5" s="17" t="s">
        <v>718</v>
      </c>
      <c r="C5" s="12" t="s">
        <v>719</v>
      </c>
      <c r="D5" s="12" t="s">
        <v>720</v>
      </c>
      <c r="E5" s="12" t="s">
        <v>11</v>
      </c>
      <c r="F5" s="12" t="s">
        <v>176</v>
      </c>
      <c r="G5" s="23">
        <v>33698</v>
      </c>
      <c r="H5" s="24" t="s">
        <v>218</v>
      </c>
    </row>
    <row r="6" spans="1:8" ht="30" x14ac:dyDescent="0.25">
      <c r="A6" s="22">
        <v>42382</v>
      </c>
      <c r="B6" s="17" t="s">
        <v>721</v>
      </c>
      <c r="C6" s="12" t="s">
        <v>722</v>
      </c>
      <c r="D6" s="12" t="s">
        <v>723</v>
      </c>
      <c r="E6" s="12" t="s">
        <v>11</v>
      </c>
      <c r="F6" s="12" t="s">
        <v>389</v>
      </c>
      <c r="G6" s="23">
        <v>8000</v>
      </c>
      <c r="H6" s="24" t="s">
        <v>21</v>
      </c>
    </row>
    <row r="7" spans="1:8" ht="30" x14ac:dyDescent="0.25">
      <c r="A7" s="22">
        <v>42382</v>
      </c>
      <c r="B7" s="17" t="s">
        <v>724</v>
      </c>
      <c r="C7" s="12" t="s">
        <v>725</v>
      </c>
      <c r="D7" s="12" t="s">
        <v>726</v>
      </c>
      <c r="E7" s="12" t="s">
        <v>129</v>
      </c>
      <c r="F7" s="12" t="s">
        <v>727</v>
      </c>
      <c r="G7" s="23">
        <v>250000</v>
      </c>
      <c r="H7" s="24" t="s">
        <v>150</v>
      </c>
    </row>
    <row r="8" spans="1:8" ht="30" x14ac:dyDescent="0.25">
      <c r="A8" s="22">
        <v>42388</v>
      </c>
      <c r="B8" s="17" t="s">
        <v>728</v>
      </c>
      <c r="C8" s="12" t="s">
        <v>729</v>
      </c>
      <c r="D8" s="12" t="s">
        <v>730</v>
      </c>
      <c r="E8" s="12" t="s">
        <v>436</v>
      </c>
      <c r="F8" s="12" t="s">
        <v>731</v>
      </c>
      <c r="G8" s="23">
        <v>450000</v>
      </c>
      <c r="H8" s="24" t="s">
        <v>44</v>
      </c>
    </row>
    <row r="9" spans="1:8" ht="30" x14ac:dyDescent="0.25">
      <c r="A9" s="22">
        <v>42395</v>
      </c>
      <c r="B9" s="17" t="s">
        <v>732</v>
      </c>
      <c r="C9" s="12" t="s">
        <v>733</v>
      </c>
      <c r="D9" s="12" t="s">
        <v>734</v>
      </c>
      <c r="E9" s="12" t="s">
        <v>735</v>
      </c>
      <c r="F9" s="12" t="s">
        <v>133</v>
      </c>
      <c r="G9" s="23">
        <v>17000</v>
      </c>
      <c r="H9" s="24" t="s">
        <v>218</v>
      </c>
    </row>
    <row r="10" spans="1:8" ht="30" x14ac:dyDescent="0.25">
      <c r="A10" s="22">
        <v>42396</v>
      </c>
      <c r="B10" s="17" t="s">
        <v>736</v>
      </c>
      <c r="C10" s="12" t="s">
        <v>737</v>
      </c>
      <c r="D10" s="12" t="s">
        <v>96</v>
      </c>
      <c r="E10" s="12" t="s">
        <v>11</v>
      </c>
      <c r="F10" s="12" t="s">
        <v>176</v>
      </c>
      <c r="G10" s="23">
        <v>26000</v>
      </c>
      <c r="H10" s="24" t="s">
        <v>21</v>
      </c>
    </row>
    <row r="11" spans="1:8" ht="30" x14ac:dyDescent="0.25">
      <c r="A11" s="22">
        <v>42396</v>
      </c>
      <c r="B11" s="17" t="s">
        <v>738</v>
      </c>
      <c r="C11" s="12" t="s">
        <v>739</v>
      </c>
      <c r="D11" s="12" t="s">
        <v>740</v>
      </c>
      <c r="E11" s="12" t="s">
        <v>11</v>
      </c>
      <c r="F11" s="12" t="s">
        <v>741</v>
      </c>
      <c r="G11" s="23">
        <v>10000</v>
      </c>
      <c r="H11" s="24" t="s">
        <v>44</v>
      </c>
    </row>
    <row r="12" spans="1:8" ht="30" x14ac:dyDescent="0.25">
      <c r="A12" s="22">
        <v>42396</v>
      </c>
      <c r="B12" s="17" t="s">
        <v>742</v>
      </c>
      <c r="C12" s="12" t="s">
        <v>743</v>
      </c>
      <c r="D12" s="12" t="s">
        <v>406</v>
      </c>
      <c r="E12" s="12" t="s">
        <v>39</v>
      </c>
      <c r="F12" s="12" t="s">
        <v>744</v>
      </c>
      <c r="G12" s="23">
        <v>0</v>
      </c>
      <c r="H12" s="24" t="s">
        <v>44</v>
      </c>
    </row>
    <row r="13" spans="1:8" ht="30" x14ac:dyDescent="0.25">
      <c r="A13" s="19"/>
      <c r="B13" s="19"/>
      <c r="C13" s="19"/>
      <c r="D13" s="19"/>
      <c r="E13" s="19"/>
      <c r="F13" s="25" t="s">
        <v>32</v>
      </c>
      <c r="G13" s="26">
        <f>SUM(G3:G12)</f>
        <v>2294698</v>
      </c>
      <c r="H13" s="12"/>
    </row>
  </sheetData>
  <mergeCells count="1">
    <mergeCell ref="A1:H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311D8-3BDD-40CE-8612-C6A66BBAE542}">
  <sheetPr>
    <tabColor theme="8" tint="-0.499984740745262"/>
  </sheetPr>
  <dimension ref="A1:H8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745</v>
      </c>
      <c r="B1" s="60"/>
      <c r="C1" s="60"/>
      <c r="D1" s="60"/>
      <c r="E1" s="60"/>
      <c r="F1" s="60"/>
      <c r="G1" s="60"/>
      <c r="H1" s="60"/>
    </row>
    <row r="2" spans="1:8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8</v>
      </c>
    </row>
    <row r="3" spans="1:8" ht="30" x14ac:dyDescent="0.25">
      <c r="A3" s="22">
        <v>42402</v>
      </c>
      <c r="B3" s="17" t="s">
        <v>746</v>
      </c>
      <c r="C3" s="12" t="s">
        <v>747</v>
      </c>
      <c r="D3" s="12" t="s">
        <v>748</v>
      </c>
      <c r="E3" s="12" t="s">
        <v>11</v>
      </c>
      <c r="F3" s="12" t="s">
        <v>749</v>
      </c>
      <c r="G3" s="23">
        <v>4500</v>
      </c>
      <c r="H3" s="35" t="s">
        <v>44</v>
      </c>
    </row>
    <row r="4" spans="1:8" ht="30" x14ac:dyDescent="0.25">
      <c r="A4" s="22">
        <v>42416</v>
      </c>
      <c r="B4" s="17" t="s">
        <v>750</v>
      </c>
      <c r="C4" s="12" t="s">
        <v>751</v>
      </c>
      <c r="D4" s="12" t="s">
        <v>752</v>
      </c>
      <c r="E4" s="12" t="s">
        <v>39</v>
      </c>
      <c r="F4" s="12" t="s">
        <v>212</v>
      </c>
      <c r="G4" s="23">
        <v>0</v>
      </c>
      <c r="H4" s="35" t="s">
        <v>218</v>
      </c>
    </row>
    <row r="5" spans="1:8" ht="30" x14ac:dyDescent="0.25">
      <c r="A5" s="22">
        <v>42418</v>
      </c>
      <c r="B5" s="17" t="s">
        <v>753</v>
      </c>
      <c r="C5" s="12" t="s">
        <v>754</v>
      </c>
      <c r="D5" s="12" t="s">
        <v>308</v>
      </c>
      <c r="E5" s="12" t="s">
        <v>68</v>
      </c>
      <c r="F5" s="12" t="s">
        <v>755</v>
      </c>
      <c r="G5" s="23">
        <v>2000</v>
      </c>
      <c r="H5" s="35" t="s">
        <v>21</v>
      </c>
    </row>
    <row r="6" spans="1:8" ht="30" x14ac:dyDescent="0.25">
      <c r="A6" s="22">
        <v>42422</v>
      </c>
      <c r="B6" s="17" t="s">
        <v>756</v>
      </c>
      <c r="C6" s="12" t="s">
        <v>757</v>
      </c>
      <c r="D6" s="12" t="s">
        <v>758</v>
      </c>
      <c r="E6" s="12" t="s">
        <v>93</v>
      </c>
      <c r="F6" s="12" t="s">
        <v>75</v>
      </c>
      <c r="G6" s="23">
        <v>10000</v>
      </c>
      <c r="H6" s="35" t="s">
        <v>44</v>
      </c>
    </row>
    <row r="7" spans="1:8" ht="30" x14ac:dyDescent="0.25">
      <c r="A7" s="22">
        <v>42422</v>
      </c>
      <c r="B7" s="17" t="s">
        <v>759</v>
      </c>
      <c r="C7" s="12" t="s">
        <v>760</v>
      </c>
      <c r="D7" s="12" t="s">
        <v>761</v>
      </c>
      <c r="E7" s="12" t="s">
        <v>93</v>
      </c>
      <c r="F7" s="12" t="s">
        <v>762</v>
      </c>
      <c r="G7" s="23">
        <v>350000</v>
      </c>
      <c r="H7" s="35" t="s">
        <v>51</v>
      </c>
    </row>
    <row r="8" spans="1:8" x14ac:dyDescent="0.25">
      <c r="A8" s="19"/>
      <c r="B8" s="19"/>
      <c r="C8" s="19"/>
      <c r="D8" s="19"/>
      <c r="E8" s="19"/>
      <c r="F8" s="20" t="s">
        <v>52</v>
      </c>
      <c r="G8" s="26">
        <f>SUM(G3:G7)</f>
        <v>366500</v>
      </c>
      <c r="H8" s="12"/>
    </row>
  </sheetData>
  <mergeCells count="1">
    <mergeCell ref="A1:H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E607B-F61A-4094-B0BC-2FF67C3273CF}">
  <sheetPr>
    <tabColor theme="8" tint="-0.499984740745262"/>
  </sheetPr>
  <dimension ref="A1:H10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8.710937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763</v>
      </c>
      <c r="B1" s="60"/>
      <c r="C1" s="60"/>
      <c r="D1" s="60"/>
      <c r="E1" s="60"/>
      <c r="F1" s="60"/>
      <c r="G1" s="60"/>
      <c r="H1" s="60"/>
    </row>
    <row r="2" spans="1:8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8</v>
      </c>
    </row>
    <row r="3" spans="1:8" ht="30" x14ac:dyDescent="0.25">
      <c r="A3" s="22">
        <v>42433</v>
      </c>
      <c r="B3" s="17" t="s">
        <v>764</v>
      </c>
      <c r="C3" s="12" t="s">
        <v>765</v>
      </c>
      <c r="D3" s="12" t="s">
        <v>766</v>
      </c>
      <c r="E3" s="12" t="s">
        <v>129</v>
      </c>
      <c r="F3" s="12" t="s">
        <v>767</v>
      </c>
      <c r="G3" s="23">
        <v>5000</v>
      </c>
      <c r="H3" s="35" t="s">
        <v>44</v>
      </c>
    </row>
    <row r="4" spans="1:8" ht="30" x14ac:dyDescent="0.25">
      <c r="A4" s="22">
        <v>42437</v>
      </c>
      <c r="B4" s="17" t="s">
        <v>768</v>
      </c>
      <c r="C4" s="12" t="s">
        <v>769</v>
      </c>
      <c r="D4" s="12" t="s">
        <v>770</v>
      </c>
      <c r="E4" s="12" t="s">
        <v>68</v>
      </c>
      <c r="F4" s="12" t="s">
        <v>468</v>
      </c>
      <c r="G4" s="23">
        <v>250000</v>
      </c>
      <c r="H4" s="35" t="s">
        <v>150</v>
      </c>
    </row>
    <row r="5" spans="1:8" ht="30" x14ac:dyDescent="0.25">
      <c r="A5" s="22">
        <v>42439</v>
      </c>
      <c r="B5" s="17" t="s">
        <v>771</v>
      </c>
      <c r="C5" s="12" t="s">
        <v>772</v>
      </c>
      <c r="D5" s="12" t="s">
        <v>766</v>
      </c>
      <c r="E5" s="12" t="s">
        <v>129</v>
      </c>
      <c r="F5" s="12" t="s">
        <v>773</v>
      </c>
      <c r="G5" s="23">
        <v>350000</v>
      </c>
      <c r="H5" s="35" t="s">
        <v>51</v>
      </c>
    </row>
    <row r="6" spans="1:8" ht="30" x14ac:dyDescent="0.25">
      <c r="A6" s="22">
        <v>42440</v>
      </c>
      <c r="B6" s="17" t="s">
        <v>774</v>
      </c>
      <c r="C6" s="12" t="s">
        <v>73</v>
      </c>
      <c r="D6" s="12" t="s">
        <v>351</v>
      </c>
      <c r="E6" s="12" t="s">
        <v>68</v>
      </c>
      <c r="F6" s="12" t="s">
        <v>775</v>
      </c>
      <c r="G6" s="23">
        <v>0</v>
      </c>
      <c r="H6" s="35" t="s">
        <v>21</v>
      </c>
    </row>
    <row r="7" spans="1:8" ht="30" x14ac:dyDescent="0.25">
      <c r="A7" s="22">
        <v>42446</v>
      </c>
      <c r="B7" s="17" t="s">
        <v>776</v>
      </c>
      <c r="C7" s="12" t="s">
        <v>754</v>
      </c>
      <c r="D7" s="12" t="s">
        <v>308</v>
      </c>
      <c r="E7" s="12" t="s">
        <v>68</v>
      </c>
      <c r="F7" s="12" t="s">
        <v>666</v>
      </c>
      <c r="G7" s="23">
        <v>400000</v>
      </c>
      <c r="H7" s="35" t="s">
        <v>44</v>
      </c>
    </row>
    <row r="8" spans="1:8" ht="30" x14ac:dyDescent="0.25">
      <c r="A8" s="22">
        <v>42457</v>
      </c>
      <c r="B8" s="17" t="s">
        <v>777</v>
      </c>
      <c r="C8" s="12" t="s">
        <v>778</v>
      </c>
      <c r="D8" s="12" t="s">
        <v>779</v>
      </c>
      <c r="E8" s="12" t="s">
        <v>39</v>
      </c>
      <c r="F8" s="12" t="s">
        <v>780</v>
      </c>
      <c r="G8" s="23">
        <v>950000</v>
      </c>
      <c r="H8" s="35" t="s">
        <v>21</v>
      </c>
    </row>
    <row r="9" spans="1:8" ht="30" x14ac:dyDescent="0.25">
      <c r="A9" s="22">
        <v>42458</v>
      </c>
      <c r="B9" s="17" t="s">
        <v>781</v>
      </c>
      <c r="C9" s="12" t="s">
        <v>782</v>
      </c>
      <c r="D9" s="12" t="s">
        <v>783</v>
      </c>
      <c r="E9" s="12" t="s">
        <v>68</v>
      </c>
      <c r="F9" s="12" t="s">
        <v>784</v>
      </c>
      <c r="G9" s="23">
        <v>400000</v>
      </c>
      <c r="H9" s="35" t="s">
        <v>58</v>
      </c>
    </row>
    <row r="10" spans="1:8" x14ac:dyDescent="0.25">
      <c r="A10" s="19"/>
      <c r="B10" s="19"/>
      <c r="C10" s="19"/>
      <c r="D10" s="19"/>
      <c r="E10" s="19"/>
      <c r="F10" s="25" t="s">
        <v>83</v>
      </c>
      <c r="G10" s="26">
        <f>SUM(G3:G9)</f>
        <v>2355000</v>
      </c>
      <c r="H10" s="12"/>
    </row>
  </sheetData>
  <mergeCells count="1">
    <mergeCell ref="A1:H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005C5-AC59-4AE8-B990-656784A28FC3}">
  <sheetPr>
    <tabColor theme="8" tint="-0.499984740745262"/>
  </sheetPr>
  <dimension ref="A1:H9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140625" customWidth="1"/>
    <col min="6" max="6" width="27.570312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785</v>
      </c>
      <c r="B1" s="60"/>
      <c r="C1" s="60"/>
      <c r="D1" s="60"/>
      <c r="E1" s="60"/>
      <c r="F1" s="60"/>
      <c r="G1" s="60"/>
      <c r="H1" s="60"/>
    </row>
    <row r="2" spans="1:8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8</v>
      </c>
    </row>
    <row r="3" spans="1:8" ht="30" x14ac:dyDescent="0.25">
      <c r="A3" s="22">
        <v>42466</v>
      </c>
      <c r="B3" s="17" t="s">
        <v>786</v>
      </c>
      <c r="C3" s="12" t="s">
        <v>787</v>
      </c>
      <c r="D3" s="12" t="s">
        <v>788</v>
      </c>
      <c r="E3" s="12" t="s">
        <v>11</v>
      </c>
      <c r="F3" s="12" t="s">
        <v>789</v>
      </c>
      <c r="G3" s="23">
        <v>10800</v>
      </c>
      <c r="H3" s="35" t="s">
        <v>21</v>
      </c>
    </row>
    <row r="4" spans="1:8" ht="45" x14ac:dyDescent="0.25">
      <c r="A4" s="22">
        <v>42471</v>
      </c>
      <c r="B4" s="17" t="s">
        <v>790</v>
      </c>
      <c r="C4" s="12" t="s">
        <v>791</v>
      </c>
      <c r="D4" s="12" t="s">
        <v>792</v>
      </c>
      <c r="E4" s="12" t="s">
        <v>436</v>
      </c>
      <c r="F4" s="12" t="s">
        <v>176</v>
      </c>
      <c r="G4" s="23">
        <v>23221</v>
      </c>
      <c r="H4" s="35" t="s">
        <v>13</v>
      </c>
    </row>
    <row r="5" spans="1:8" ht="30" x14ac:dyDescent="0.25">
      <c r="A5" s="22">
        <v>42474</v>
      </c>
      <c r="B5" s="17" t="s">
        <v>793</v>
      </c>
      <c r="C5" s="12" t="s">
        <v>794</v>
      </c>
      <c r="D5" s="12" t="s">
        <v>795</v>
      </c>
      <c r="E5" s="12" t="s">
        <v>11</v>
      </c>
      <c r="F5" s="12" t="s">
        <v>666</v>
      </c>
      <c r="G5" s="23">
        <v>15000</v>
      </c>
      <c r="H5" s="35" t="s">
        <v>21</v>
      </c>
    </row>
    <row r="6" spans="1:8" ht="30" x14ac:dyDescent="0.25">
      <c r="A6" s="22">
        <v>42478</v>
      </c>
      <c r="B6" s="17" t="s">
        <v>796</v>
      </c>
      <c r="C6" s="12" t="s">
        <v>797</v>
      </c>
      <c r="D6" s="12" t="s">
        <v>798</v>
      </c>
      <c r="E6" s="12" t="s">
        <v>61</v>
      </c>
      <c r="F6" s="12" t="s">
        <v>75</v>
      </c>
      <c r="G6" s="23">
        <v>2000</v>
      </c>
      <c r="H6" s="35" t="s">
        <v>44</v>
      </c>
    </row>
    <row r="7" spans="1:8" ht="30" x14ac:dyDescent="0.25">
      <c r="A7" s="22">
        <v>42482</v>
      </c>
      <c r="B7" s="17" t="s">
        <v>799</v>
      </c>
      <c r="C7" s="12" t="s">
        <v>800</v>
      </c>
      <c r="D7" s="12" t="s">
        <v>761</v>
      </c>
      <c r="E7" s="12" t="s">
        <v>93</v>
      </c>
      <c r="F7" s="12" t="s">
        <v>78</v>
      </c>
      <c r="G7" s="23">
        <v>9200</v>
      </c>
      <c r="H7" s="35" t="s">
        <v>51</v>
      </c>
    </row>
    <row r="8" spans="1:8" ht="30" x14ac:dyDescent="0.25">
      <c r="A8" s="22">
        <v>42485</v>
      </c>
      <c r="B8" s="17" t="s">
        <v>801</v>
      </c>
      <c r="C8" s="12" t="s">
        <v>802</v>
      </c>
      <c r="D8" s="12" t="s">
        <v>803</v>
      </c>
      <c r="E8" s="12" t="s">
        <v>226</v>
      </c>
      <c r="F8" s="12" t="s">
        <v>804</v>
      </c>
      <c r="G8" s="23">
        <v>50000</v>
      </c>
      <c r="H8" s="35" t="s">
        <v>51</v>
      </c>
    </row>
    <row r="9" spans="1:8" x14ac:dyDescent="0.25">
      <c r="A9" s="19"/>
      <c r="B9" s="19"/>
      <c r="C9" s="19"/>
      <c r="D9" s="19"/>
      <c r="E9" s="19"/>
      <c r="F9" s="25" t="s">
        <v>105</v>
      </c>
      <c r="G9" s="26">
        <f>SUM(G3:G8)</f>
        <v>110221</v>
      </c>
      <c r="H9" s="12"/>
    </row>
  </sheetData>
  <mergeCells count="1">
    <mergeCell ref="A1:H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44011-94E9-4B3C-BD42-1BCCD9F9B41E}">
  <sheetPr>
    <tabColor theme="8" tint="-0.499984740745262"/>
  </sheetPr>
  <dimension ref="A1:H17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805</v>
      </c>
      <c r="B1" s="60"/>
      <c r="C1" s="60"/>
      <c r="D1" s="60"/>
      <c r="E1" s="60"/>
      <c r="F1" s="60"/>
      <c r="G1" s="60"/>
      <c r="H1" s="60"/>
    </row>
    <row r="2" spans="1:8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8</v>
      </c>
    </row>
    <row r="3" spans="1:8" ht="30" x14ac:dyDescent="0.25">
      <c r="A3" s="22">
        <v>42492</v>
      </c>
      <c r="B3" s="17" t="s">
        <v>806</v>
      </c>
      <c r="C3" s="12" t="s">
        <v>807</v>
      </c>
      <c r="D3" s="12" t="s">
        <v>808</v>
      </c>
      <c r="E3" s="12" t="s">
        <v>61</v>
      </c>
      <c r="F3" s="12" t="s">
        <v>809</v>
      </c>
      <c r="G3" s="23">
        <v>25000</v>
      </c>
      <c r="H3" s="35" t="s">
        <v>44</v>
      </c>
    </row>
    <row r="4" spans="1:8" ht="30" x14ac:dyDescent="0.25">
      <c r="A4" s="22">
        <v>42492</v>
      </c>
      <c r="B4" s="17" t="s">
        <v>810</v>
      </c>
      <c r="C4" s="12" t="s">
        <v>811</v>
      </c>
      <c r="D4" s="12" t="s">
        <v>812</v>
      </c>
      <c r="E4" s="12" t="s">
        <v>87</v>
      </c>
      <c r="F4" s="12" t="s">
        <v>813</v>
      </c>
      <c r="G4" s="23">
        <v>230000</v>
      </c>
      <c r="H4" s="35" t="s">
        <v>13</v>
      </c>
    </row>
    <row r="5" spans="1:8" ht="30" x14ac:dyDescent="0.25">
      <c r="A5" s="22">
        <v>42492</v>
      </c>
      <c r="B5" s="17" t="s">
        <v>814</v>
      </c>
      <c r="C5" s="12" t="s">
        <v>815</v>
      </c>
      <c r="D5" s="12" t="s">
        <v>816</v>
      </c>
      <c r="E5" s="12" t="s">
        <v>129</v>
      </c>
      <c r="F5" s="12" t="s">
        <v>78</v>
      </c>
      <c r="G5" s="23">
        <v>4000</v>
      </c>
      <c r="H5" s="35" t="s">
        <v>51</v>
      </c>
    </row>
    <row r="6" spans="1:8" s="11" customFormat="1" ht="30" x14ac:dyDescent="0.25">
      <c r="A6" s="22">
        <v>42494</v>
      </c>
      <c r="B6" s="17" t="s">
        <v>817</v>
      </c>
      <c r="C6" s="12" t="s">
        <v>818</v>
      </c>
      <c r="D6" s="12" t="s">
        <v>819</v>
      </c>
      <c r="E6" s="12" t="s">
        <v>11</v>
      </c>
      <c r="F6" s="12" t="s">
        <v>820</v>
      </c>
      <c r="G6" s="23">
        <v>200000</v>
      </c>
      <c r="H6" s="35" t="s">
        <v>150</v>
      </c>
    </row>
    <row r="7" spans="1:8" ht="30" x14ac:dyDescent="0.25">
      <c r="A7" s="22">
        <v>42494</v>
      </c>
      <c r="B7" s="17" t="s">
        <v>821</v>
      </c>
      <c r="C7" s="12" t="s">
        <v>822</v>
      </c>
      <c r="D7" s="12" t="s">
        <v>823</v>
      </c>
      <c r="E7" s="12" t="s">
        <v>255</v>
      </c>
      <c r="F7" s="12" t="s">
        <v>824</v>
      </c>
      <c r="G7" s="23">
        <v>150000</v>
      </c>
      <c r="H7" s="35" t="s">
        <v>13</v>
      </c>
    </row>
    <row r="8" spans="1:8" ht="30" x14ac:dyDescent="0.25">
      <c r="A8" s="22">
        <v>42496</v>
      </c>
      <c r="B8" s="17" t="s">
        <v>825</v>
      </c>
      <c r="C8" s="12" t="s">
        <v>826</v>
      </c>
      <c r="D8" s="12" t="s">
        <v>406</v>
      </c>
      <c r="E8" s="12" t="s">
        <v>39</v>
      </c>
      <c r="F8" s="12" t="s">
        <v>727</v>
      </c>
      <c r="G8" s="23">
        <v>299316</v>
      </c>
      <c r="H8" s="35" t="s">
        <v>150</v>
      </c>
    </row>
    <row r="9" spans="1:8" ht="30" x14ac:dyDescent="0.25">
      <c r="A9" s="22">
        <v>42496</v>
      </c>
      <c r="B9" s="17" t="s">
        <v>827</v>
      </c>
      <c r="C9" s="12" t="s">
        <v>828</v>
      </c>
      <c r="D9" s="12" t="s">
        <v>460</v>
      </c>
      <c r="E9" s="12" t="s">
        <v>11</v>
      </c>
      <c r="F9" s="12" t="s">
        <v>829</v>
      </c>
      <c r="G9" s="23">
        <v>1250000</v>
      </c>
      <c r="H9" s="35" t="s">
        <v>44</v>
      </c>
    </row>
    <row r="10" spans="1:8" ht="30" x14ac:dyDescent="0.25">
      <c r="A10" s="22">
        <v>42503</v>
      </c>
      <c r="B10" s="17" t="s">
        <v>830</v>
      </c>
      <c r="C10" s="12" t="s">
        <v>831</v>
      </c>
      <c r="D10" s="12" t="s">
        <v>832</v>
      </c>
      <c r="E10" s="12" t="s">
        <v>221</v>
      </c>
      <c r="F10" s="12" t="s">
        <v>833</v>
      </c>
      <c r="G10" s="23">
        <v>60000</v>
      </c>
      <c r="H10" s="35" t="s">
        <v>44</v>
      </c>
    </row>
    <row r="11" spans="1:8" ht="30" x14ac:dyDescent="0.25">
      <c r="A11" s="22">
        <v>42508</v>
      </c>
      <c r="B11" s="17" t="s">
        <v>834</v>
      </c>
      <c r="C11" s="12" t="s">
        <v>835</v>
      </c>
      <c r="D11" s="12" t="s">
        <v>836</v>
      </c>
      <c r="E11" s="12" t="s">
        <v>259</v>
      </c>
      <c r="F11" s="12" t="s">
        <v>837</v>
      </c>
      <c r="G11" s="23">
        <v>750000</v>
      </c>
      <c r="H11" s="35" t="s">
        <v>21</v>
      </c>
    </row>
    <row r="12" spans="1:8" s="11" customFormat="1" ht="30" x14ac:dyDescent="0.25">
      <c r="A12" s="22">
        <v>42508</v>
      </c>
      <c r="B12" s="17" t="s">
        <v>838</v>
      </c>
      <c r="C12" s="12" t="s">
        <v>835</v>
      </c>
      <c r="D12" s="12" t="s">
        <v>839</v>
      </c>
      <c r="E12" s="12" t="s">
        <v>11</v>
      </c>
      <c r="F12" s="12" t="s">
        <v>840</v>
      </c>
      <c r="G12" s="23">
        <v>500000</v>
      </c>
      <c r="H12" s="35" t="s">
        <v>21</v>
      </c>
    </row>
    <row r="13" spans="1:8" ht="30" x14ac:dyDescent="0.25">
      <c r="A13" s="22">
        <v>42508</v>
      </c>
      <c r="B13" s="17" t="s">
        <v>841</v>
      </c>
      <c r="C13" s="12" t="s">
        <v>842</v>
      </c>
      <c r="D13" s="12" t="s">
        <v>55</v>
      </c>
      <c r="E13" s="12" t="s">
        <v>56</v>
      </c>
      <c r="F13" s="12" t="s">
        <v>843</v>
      </c>
      <c r="G13" s="23">
        <v>45000</v>
      </c>
      <c r="H13" s="35" t="s">
        <v>44</v>
      </c>
    </row>
    <row r="14" spans="1:8" ht="30" x14ac:dyDescent="0.25">
      <c r="A14" s="22">
        <v>42515</v>
      </c>
      <c r="B14" s="17" t="s">
        <v>844</v>
      </c>
      <c r="C14" s="12" t="s">
        <v>845</v>
      </c>
      <c r="D14" s="12" t="s">
        <v>612</v>
      </c>
      <c r="E14" s="12" t="s">
        <v>255</v>
      </c>
      <c r="F14" s="12" t="s">
        <v>846</v>
      </c>
      <c r="G14" s="23">
        <v>1200000</v>
      </c>
      <c r="H14" s="35" t="s">
        <v>58</v>
      </c>
    </row>
    <row r="15" spans="1:8" ht="30" x14ac:dyDescent="0.25">
      <c r="A15" s="22">
        <v>42515</v>
      </c>
      <c r="B15" s="17" t="s">
        <v>847</v>
      </c>
      <c r="C15" s="12" t="s">
        <v>848</v>
      </c>
      <c r="D15" s="12" t="s">
        <v>849</v>
      </c>
      <c r="E15" s="12" t="s">
        <v>226</v>
      </c>
      <c r="F15" s="12" t="s">
        <v>850</v>
      </c>
      <c r="G15" s="23">
        <v>45700</v>
      </c>
      <c r="H15" s="35" t="s">
        <v>218</v>
      </c>
    </row>
    <row r="16" spans="1:8" ht="30" x14ac:dyDescent="0.25">
      <c r="A16" s="22">
        <v>42515</v>
      </c>
      <c r="B16" s="17" t="s">
        <v>851</v>
      </c>
      <c r="C16" s="12" t="s">
        <v>852</v>
      </c>
      <c r="D16" s="12" t="s">
        <v>853</v>
      </c>
      <c r="E16" s="12" t="s">
        <v>56</v>
      </c>
      <c r="F16" s="12" t="s">
        <v>854</v>
      </c>
      <c r="G16" s="23">
        <v>10000</v>
      </c>
      <c r="H16" s="35" t="s">
        <v>44</v>
      </c>
    </row>
    <row r="17" spans="1:8" x14ac:dyDescent="0.25">
      <c r="A17" s="19"/>
      <c r="B17" s="19"/>
      <c r="C17" s="19"/>
      <c r="D17" s="19"/>
      <c r="E17" s="19"/>
      <c r="F17" s="25" t="s">
        <v>125</v>
      </c>
      <c r="G17" s="26">
        <f>SUM(G3:G16)</f>
        <v>4769016</v>
      </c>
      <c r="H17" s="12"/>
    </row>
  </sheetData>
  <mergeCells count="1"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9E382-DC8C-4379-A2B3-2E903745FC26}">
  <sheetPr>
    <tabColor theme="8" tint="-0.499984740745262"/>
  </sheetPr>
  <dimension ref="A1:H11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8.710937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53</v>
      </c>
      <c r="B1" s="60"/>
      <c r="C1" s="60"/>
      <c r="D1" s="60"/>
      <c r="E1" s="60"/>
      <c r="F1" s="60"/>
      <c r="G1" s="60"/>
      <c r="H1" s="60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41701</v>
      </c>
      <c r="B3" s="3">
        <v>7802</v>
      </c>
      <c r="C3" t="s">
        <v>54</v>
      </c>
      <c r="D3" t="s">
        <v>55</v>
      </c>
      <c r="E3" t="s">
        <v>56</v>
      </c>
      <c r="F3" t="s">
        <v>57</v>
      </c>
      <c r="G3" s="4">
        <v>1200000</v>
      </c>
      <c r="H3" s="5" t="s">
        <v>58</v>
      </c>
    </row>
    <row r="4" spans="1:8" x14ac:dyDescent="0.25">
      <c r="A4" s="2">
        <v>41702</v>
      </c>
      <c r="B4" s="3">
        <v>7795</v>
      </c>
      <c r="C4" t="s">
        <v>59</v>
      </c>
      <c r="D4" t="s">
        <v>60</v>
      </c>
      <c r="E4" t="s">
        <v>61</v>
      </c>
      <c r="F4" t="s">
        <v>62</v>
      </c>
      <c r="G4" s="4">
        <v>70000</v>
      </c>
      <c r="H4" s="5" t="s">
        <v>44</v>
      </c>
    </row>
    <row r="5" spans="1:8" x14ac:dyDescent="0.25">
      <c r="A5" s="2">
        <v>41705</v>
      </c>
      <c r="B5" s="3">
        <v>7837</v>
      </c>
      <c r="C5" t="s">
        <v>63</v>
      </c>
      <c r="D5" t="s">
        <v>64</v>
      </c>
      <c r="E5" t="s">
        <v>61</v>
      </c>
      <c r="F5" t="s">
        <v>65</v>
      </c>
      <c r="G5" s="4">
        <v>75000</v>
      </c>
      <c r="H5" s="5" t="s">
        <v>21</v>
      </c>
    </row>
    <row r="6" spans="1:8" x14ac:dyDescent="0.25">
      <c r="A6" s="2">
        <v>41711</v>
      </c>
      <c r="B6" s="3">
        <v>7832</v>
      </c>
      <c r="C6" t="s">
        <v>66</v>
      </c>
      <c r="D6" t="s">
        <v>67</v>
      </c>
      <c r="E6" t="s">
        <v>68</v>
      </c>
      <c r="F6" t="s">
        <v>69</v>
      </c>
      <c r="G6" s="4">
        <v>0</v>
      </c>
      <c r="H6" s="5" t="s">
        <v>44</v>
      </c>
    </row>
    <row r="7" spans="1:8" x14ac:dyDescent="0.25">
      <c r="A7" s="2">
        <v>41712</v>
      </c>
      <c r="B7" s="3">
        <v>7873</v>
      </c>
      <c r="C7" t="s">
        <v>70</v>
      </c>
      <c r="D7" t="s">
        <v>71</v>
      </c>
      <c r="E7" t="s">
        <v>11</v>
      </c>
      <c r="F7" t="s">
        <v>72</v>
      </c>
      <c r="G7" s="4">
        <v>12959</v>
      </c>
      <c r="H7" s="5" t="s">
        <v>51</v>
      </c>
    </row>
    <row r="8" spans="1:8" x14ac:dyDescent="0.25">
      <c r="A8" s="2">
        <v>41712</v>
      </c>
      <c r="B8" s="3">
        <v>7904</v>
      </c>
      <c r="C8" t="s">
        <v>73</v>
      </c>
      <c r="D8" t="s">
        <v>74</v>
      </c>
      <c r="E8" t="s">
        <v>68</v>
      </c>
      <c r="F8" t="s">
        <v>75</v>
      </c>
      <c r="G8" s="4">
        <v>0</v>
      </c>
      <c r="H8" s="5" t="s">
        <v>21</v>
      </c>
    </row>
    <row r="9" spans="1:8" x14ac:dyDescent="0.25">
      <c r="A9" s="2">
        <v>41718</v>
      </c>
      <c r="B9" s="3">
        <v>7897</v>
      </c>
      <c r="C9" t="s">
        <v>76</v>
      </c>
      <c r="D9" t="s">
        <v>77</v>
      </c>
      <c r="E9" t="s">
        <v>11</v>
      </c>
      <c r="F9" t="s">
        <v>78</v>
      </c>
      <c r="G9" s="4">
        <v>7500</v>
      </c>
      <c r="H9" s="5" t="s">
        <v>51</v>
      </c>
    </row>
    <row r="10" spans="1:8" x14ac:dyDescent="0.25">
      <c r="A10" s="2">
        <v>41725</v>
      </c>
      <c r="B10" s="3">
        <v>7923</v>
      </c>
      <c r="C10" t="s">
        <v>79</v>
      </c>
      <c r="D10" t="s">
        <v>80</v>
      </c>
      <c r="E10" t="s">
        <v>81</v>
      </c>
      <c r="F10" t="s">
        <v>82</v>
      </c>
      <c r="G10" s="4">
        <v>9500</v>
      </c>
      <c r="H10" s="5" t="s">
        <v>21</v>
      </c>
    </row>
    <row r="11" spans="1:8" x14ac:dyDescent="0.25">
      <c r="A11" s="6"/>
      <c r="B11" s="6"/>
      <c r="C11" s="6"/>
      <c r="D11" s="6"/>
      <c r="E11" s="6"/>
      <c r="F11" s="7" t="s">
        <v>83</v>
      </c>
      <c r="G11" s="8">
        <f>SUM(G3:G10)</f>
        <v>1374959</v>
      </c>
    </row>
  </sheetData>
  <mergeCells count="1">
    <mergeCell ref="A1:H1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7F12B-AADF-4DCB-9E6B-ABE554092151}">
  <sheetPr>
    <tabColor theme="8" tint="-0.499984740745262"/>
  </sheetPr>
  <dimension ref="A1:H11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855</v>
      </c>
      <c r="B1" s="60"/>
      <c r="C1" s="60"/>
      <c r="D1" s="60"/>
      <c r="E1" s="60"/>
      <c r="F1" s="60"/>
      <c r="G1" s="60"/>
      <c r="H1" s="60"/>
    </row>
    <row r="2" spans="1:8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8</v>
      </c>
    </row>
    <row r="3" spans="1:8" ht="30" x14ac:dyDescent="0.25">
      <c r="A3" s="22">
        <v>42524</v>
      </c>
      <c r="B3" s="17" t="s">
        <v>856</v>
      </c>
      <c r="C3" s="12" t="s">
        <v>857</v>
      </c>
      <c r="D3" s="12" t="s">
        <v>858</v>
      </c>
      <c r="E3" s="12" t="s">
        <v>11</v>
      </c>
      <c r="F3" s="12" t="s">
        <v>859</v>
      </c>
      <c r="G3" s="23">
        <v>975000</v>
      </c>
      <c r="H3" s="35" t="s">
        <v>21</v>
      </c>
    </row>
    <row r="4" spans="1:8" ht="30" x14ac:dyDescent="0.25">
      <c r="A4" s="22">
        <v>42529</v>
      </c>
      <c r="B4" s="17" t="s">
        <v>860</v>
      </c>
      <c r="C4" s="12" t="s">
        <v>861</v>
      </c>
      <c r="D4" s="12" t="s">
        <v>862</v>
      </c>
      <c r="E4" s="12" t="s">
        <v>11</v>
      </c>
      <c r="F4" s="12" t="s">
        <v>100</v>
      </c>
      <c r="G4" s="23">
        <v>50000</v>
      </c>
      <c r="H4" s="35" t="s">
        <v>51</v>
      </c>
    </row>
    <row r="5" spans="1:8" ht="30" x14ac:dyDescent="0.25">
      <c r="A5" s="22">
        <v>42534</v>
      </c>
      <c r="B5" s="17" t="s">
        <v>863</v>
      </c>
      <c r="C5" s="12" t="s">
        <v>864</v>
      </c>
      <c r="D5" s="12" t="s">
        <v>865</v>
      </c>
      <c r="E5" s="12" t="s">
        <v>61</v>
      </c>
      <c r="F5" s="12" t="s">
        <v>133</v>
      </c>
      <c r="G5" s="23">
        <v>60000</v>
      </c>
      <c r="H5" s="35" t="s">
        <v>21</v>
      </c>
    </row>
    <row r="6" spans="1:8" ht="30" x14ac:dyDescent="0.25">
      <c r="A6" s="22">
        <v>42535</v>
      </c>
      <c r="B6" s="17" t="s">
        <v>866</v>
      </c>
      <c r="C6" s="12" t="s">
        <v>551</v>
      </c>
      <c r="D6" s="12" t="s">
        <v>487</v>
      </c>
      <c r="E6" s="12" t="s">
        <v>61</v>
      </c>
      <c r="F6" s="12" t="s">
        <v>867</v>
      </c>
      <c r="G6" s="23">
        <v>3490000</v>
      </c>
      <c r="H6" s="35" t="s">
        <v>110</v>
      </c>
    </row>
    <row r="7" spans="1:8" ht="30" x14ac:dyDescent="0.25">
      <c r="A7" s="22">
        <v>42537</v>
      </c>
      <c r="B7" s="17" t="s">
        <v>868</v>
      </c>
      <c r="C7" s="12" t="s">
        <v>869</v>
      </c>
      <c r="D7" s="12" t="s">
        <v>870</v>
      </c>
      <c r="E7" s="12" t="s">
        <v>39</v>
      </c>
      <c r="F7" s="12" t="s">
        <v>871</v>
      </c>
      <c r="G7" s="23">
        <v>40000</v>
      </c>
      <c r="H7" s="35" t="s">
        <v>21</v>
      </c>
    </row>
    <row r="8" spans="1:8" ht="30" x14ac:dyDescent="0.25">
      <c r="A8" s="22">
        <v>42538</v>
      </c>
      <c r="B8" s="17" t="s">
        <v>872</v>
      </c>
      <c r="C8" s="12" t="s">
        <v>873</v>
      </c>
      <c r="D8" s="12" t="s">
        <v>874</v>
      </c>
      <c r="E8" s="12" t="s">
        <v>68</v>
      </c>
      <c r="F8" s="12" t="s">
        <v>875</v>
      </c>
      <c r="G8" s="23">
        <v>500000</v>
      </c>
      <c r="H8" s="35" t="s">
        <v>21</v>
      </c>
    </row>
    <row r="9" spans="1:8" ht="30" x14ac:dyDescent="0.25">
      <c r="A9" s="22">
        <v>42545</v>
      </c>
      <c r="B9" s="17" t="s">
        <v>876</v>
      </c>
      <c r="C9" s="12" t="s">
        <v>877</v>
      </c>
      <c r="D9" s="12" t="s">
        <v>878</v>
      </c>
      <c r="E9" s="12" t="s">
        <v>226</v>
      </c>
      <c r="F9" s="12" t="s">
        <v>75</v>
      </c>
      <c r="G9" s="23">
        <v>2000</v>
      </c>
      <c r="H9" s="35" t="s">
        <v>44</v>
      </c>
    </row>
    <row r="10" spans="1:8" ht="30" x14ac:dyDescent="0.25">
      <c r="A10" s="22">
        <v>42544</v>
      </c>
      <c r="B10" s="17" t="s">
        <v>879</v>
      </c>
      <c r="C10" s="12" t="s">
        <v>880</v>
      </c>
      <c r="D10" s="12" t="s">
        <v>612</v>
      </c>
      <c r="E10" s="12" t="s">
        <v>255</v>
      </c>
      <c r="F10" s="12" t="s">
        <v>881</v>
      </c>
      <c r="G10" s="23">
        <v>11800000</v>
      </c>
      <c r="H10" s="35" t="s">
        <v>150</v>
      </c>
    </row>
    <row r="11" spans="1:8" x14ac:dyDescent="0.25">
      <c r="A11" s="19"/>
      <c r="B11" s="19"/>
      <c r="C11" s="19"/>
      <c r="D11" s="19"/>
      <c r="E11" s="19"/>
      <c r="F11" s="25" t="s">
        <v>162</v>
      </c>
      <c r="G11" s="26">
        <f>SUM(G3:G10)</f>
        <v>16917000</v>
      </c>
      <c r="H11" s="12"/>
    </row>
  </sheetData>
  <mergeCells count="1">
    <mergeCell ref="A1:H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D8CDC-55DA-410A-8906-20244B2519F3}">
  <sheetPr>
    <tabColor theme="8" tint="-0.499984740745262"/>
  </sheetPr>
  <dimension ref="A1:H9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882</v>
      </c>
      <c r="B1" s="60"/>
      <c r="C1" s="60"/>
      <c r="D1" s="60"/>
      <c r="E1" s="60"/>
      <c r="F1" s="60"/>
      <c r="G1" s="60"/>
      <c r="H1" s="60"/>
    </row>
    <row r="2" spans="1:8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8</v>
      </c>
    </row>
    <row r="3" spans="1:8" ht="30" x14ac:dyDescent="0.25">
      <c r="A3" s="22">
        <v>42563</v>
      </c>
      <c r="B3" s="17" t="s">
        <v>883</v>
      </c>
      <c r="C3" s="12" t="s">
        <v>884</v>
      </c>
      <c r="D3" s="12" t="s">
        <v>487</v>
      </c>
      <c r="E3" s="12" t="s">
        <v>61</v>
      </c>
      <c r="F3" s="12" t="s">
        <v>885</v>
      </c>
      <c r="G3" s="23">
        <v>7500</v>
      </c>
      <c r="H3" s="35" t="s">
        <v>58</v>
      </c>
    </row>
    <row r="4" spans="1:8" ht="30" x14ac:dyDescent="0.25">
      <c r="A4" s="22">
        <v>42566</v>
      </c>
      <c r="B4" s="17" t="s">
        <v>886</v>
      </c>
      <c r="C4" s="12" t="s">
        <v>887</v>
      </c>
      <c r="D4" s="12" t="s">
        <v>888</v>
      </c>
      <c r="E4" s="12" t="s">
        <v>11</v>
      </c>
      <c r="F4" s="12" t="s">
        <v>889</v>
      </c>
      <c r="G4" s="23">
        <v>350000</v>
      </c>
      <c r="H4" s="35" t="s">
        <v>110</v>
      </c>
    </row>
    <row r="5" spans="1:8" ht="30" x14ac:dyDescent="0.25">
      <c r="A5" s="22">
        <v>42573</v>
      </c>
      <c r="B5" s="17" t="s">
        <v>890</v>
      </c>
      <c r="C5" s="12" t="s">
        <v>891</v>
      </c>
      <c r="D5" s="12" t="s">
        <v>892</v>
      </c>
      <c r="E5" s="12" t="s">
        <v>81</v>
      </c>
      <c r="F5" s="12" t="s">
        <v>893</v>
      </c>
      <c r="G5" s="23">
        <v>90000</v>
      </c>
      <c r="H5" s="35" t="s">
        <v>44</v>
      </c>
    </row>
    <row r="6" spans="1:8" ht="30" x14ac:dyDescent="0.25">
      <c r="A6" s="22">
        <v>42578</v>
      </c>
      <c r="B6" s="17" t="s">
        <v>894</v>
      </c>
      <c r="C6" s="12" t="s">
        <v>895</v>
      </c>
      <c r="D6" s="12" t="s">
        <v>896</v>
      </c>
      <c r="E6" s="12" t="s">
        <v>11</v>
      </c>
      <c r="F6" s="12" t="s">
        <v>31</v>
      </c>
      <c r="G6" s="23">
        <v>57485</v>
      </c>
      <c r="H6" s="35" t="s">
        <v>21</v>
      </c>
    </row>
    <row r="7" spans="1:8" ht="30" x14ac:dyDescent="0.25">
      <c r="A7" s="22">
        <v>42578</v>
      </c>
      <c r="B7" s="17" t="s">
        <v>897</v>
      </c>
      <c r="C7" s="12" t="s">
        <v>898</v>
      </c>
      <c r="D7" s="12" t="s">
        <v>720</v>
      </c>
      <c r="E7" s="12" t="s">
        <v>11</v>
      </c>
      <c r="F7" s="12" t="s">
        <v>176</v>
      </c>
      <c r="G7" s="23">
        <v>14500</v>
      </c>
      <c r="H7" s="35" t="s">
        <v>218</v>
      </c>
    </row>
    <row r="8" spans="1:8" ht="30" x14ac:dyDescent="0.25">
      <c r="A8" s="22">
        <v>42578</v>
      </c>
      <c r="B8" s="17" t="s">
        <v>899</v>
      </c>
      <c r="C8" s="12" t="s">
        <v>900</v>
      </c>
      <c r="D8" s="12" t="s">
        <v>901</v>
      </c>
      <c r="E8" s="12" t="s">
        <v>11</v>
      </c>
      <c r="F8" s="12" t="s">
        <v>292</v>
      </c>
      <c r="G8" s="23">
        <v>1000000</v>
      </c>
      <c r="H8" s="35" t="s">
        <v>17</v>
      </c>
    </row>
    <row r="9" spans="1:8" x14ac:dyDescent="0.25">
      <c r="A9" s="19"/>
      <c r="B9" s="19"/>
      <c r="C9" s="19"/>
      <c r="D9" s="19"/>
      <c r="E9" s="19"/>
      <c r="F9" s="25" t="s">
        <v>180</v>
      </c>
      <c r="G9" s="26">
        <f>SUM(G3:G8)</f>
        <v>1519485</v>
      </c>
      <c r="H9" s="12"/>
    </row>
  </sheetData>
  <mergeCells count="1">
    <mergeCell ref="A1:H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757C9-C5D2-4DF5-8CFB-86F6B824CE3A}">
  <sheetPr>
    <tabColor theme="8" tint="-0.499984740745262"/>
  </sheetPr>
  <dimension ref="A1:H9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902</v>
      </c>
      <c r="B1" s="60"/>
      <c r="C1" s="60"/>
      <c r="D1" s="60"/>
      <c r="E1" s="60"/>
      <c r="F1" s="60"/>
      <c r="G1" s="60"/>
      <c r="H1" s="60"/>
    </row>
    <row r="2" spans="1:8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8</v>
      </c>
    </row>
    <row r="3" spans="1:8" ht="30" x14ac:dyDescent="0.25">
      <c r="A3" s="22">
        <v>42591</v>
      </c>
      <c r="B3" s="17" t="s">
        <v>903</v>
      </c>
      <c r="C3" s="12" t="s">
        <v>904</v>
      </c>
      <c r="D3" s="12" t="s">
        <v>905</v>
      </c>
      <c r="E3" s="12" t="s">
        <v>61</v>
      </c>
      <c r="F3" s="12" t="s">
        <v>854</v>
      </c>
      <c r="G3" s="23">
        <v>10000</v>
      </c>
      <c r="H3" s="35" t="s">
        <v>44</v>
      </c>
    </row>
    <row r="4" spans="1:8" ht="30" x14ac:dyDescent="0.25">
      <c r="A4" s="22">
        <v>42591</v>
      </c>
      <c r="B4" s="17" t="s">
        <v>906</v>
      </c>
      <c r="C4" s="12" t="s">
        <v>539</v>
      </c>
      <c r="D4" s="12" t="s">
        <v>128</v>
      </c>
      <c r="E4" s="12" t="s">
        <v>87</v>
      </c>
      <c r="F4" s="12" t="s">
        <v>666</v>
      </c>
      <c r="G4" s="23">
        <v>241000</v>
      </c>
      <c r="H4" s="35" t="s">
        <v>21</v>
      </c>
    </row>
    <row r="5" spans="1:8" ht="30" x14ac:dyDescent="0.25">
      <c r="A5" s="22">
        <v>42593</v>
      </c>
      <c r="B5" s="17" t="s">
        <v>907</v>
      </c>
      <c r="C5" s="12" t="s">
        <v>908</v>
      </c>
      <c r="D5" s="12" t="s">
        <v>909</v>
      </c>
      <c r="E5" s="12" t="s">
        <v>179</v>
      </c>
      <c r="F5" s="12" t="s">
        <v>910</v>
      </c>
      <c r="G5" s="23">
        <v>3100</v>
      </c>
      <c r="H5" s="35" t="s">
        <v>21</v>
      </c>
    </row>
    <row r="6" spans="1:8" ht="30" x14ac:dyDescent="0.25">
      <c r="A6" s="22">
        <v>42598</v>
      </c>
      <c r="B6" s="17" t="s">
        <v>911</v>
      </c>
      <c r="C6" s="12" t="s">
        <v>912</v>
      </c>
      <c r="D6" s="12" t="s">
        <v>913</v>
      </c>
      <c r="E6" s="12" t="s">
        <v>255</v>
      </c>
      <c r="F6" s="12" t="s">
        <v>914</v>
      </c>
      <c r="G6" s="23">
        <v>55000</v>
      </c>
      <c r="H6" s="35" t="s">
        <v>44</v>
      </c>
    </row>
    <row r="7" spans="1:8" ht="30" x14ac:dyDescent="0.25">
      <c r="A7" s="22">
        <v>42604</v>
      </c>
      <c r="B7" s="17" t="s">
        <v>915</v>
      </c>
      <c r="C7" s="12" t="s">
        <v>916</v>
      </c>
      <c r="D7" s="12" t="s">
        <v>665</v>
      </c>
      <c r="E7" s="12" t="s">
        <v>11</v>
      </c>
      <c r="F7" s="12" t="s">
        <v>917</v>
      </c>
      <c r="G7" s="23">
        <v>2000</v>
      </c>
      <c r="H7" s="35" t="s">
        <v>21</v>
      </c>
    </row>
    <row r="8" spans="1:8" ht="30" x14ac:dyDescent="0.25">
      <c r="A8" s="22">
        <v>42611</v>
      </c>
      <c r="B8" s="17" t="s">
        <v>918</v>
      </c>
      <c r="C8" s="12" t="s">
        <v>919</v>
      </c>
      <c r="D8" s="12" t="s">
        <v>920</v>
      </c>
      <c r="E8" s="12" t="s">
        <v>68</v>
      </c>
      <c r="F8" s="12" t="s">
        <v>921</v>
      </c>
      <c r="G8" s="23">
        <v>1200</v>
      </c>
      <c r="H8" s="35" t="s">
        <v>44</v>
      </c>
    </row>
    <row r="9" spans="1:8" x14ac:dyDescent="0.25">
      <c r="A9" s="19"/>
      <c r="B9" s="19"/>
      <c r="C9" s="19"/>
      <c r="D9" s="19"/>
      <c r="E9" s="19"/>
      <c r="F9" s="20" t="s">
        <v>203</v>
      </c>
      <c r="G9" s="26">
        <f>SUM(G3:G8)</f>
        <v>312300</v>
      </c>
      <c r="H9" s="12"/>
    </row>
  </sheetData>
  <mergeCells count="1">
    <mergeCell ref="A1:H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64AFD-D339-4167-A7C2-08E528008142}">
  <sheetPr>
    <tabColor theme="8" tint="-0.499984740745262"/>
  </sheetPr>
  <dimension ref="A1:H9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922</v>
      </c>
      <c r="B1" s="60"/>
      <c r="C1" s="60"/>
      <c r="D1" s="60"/>
      <c r="E1" s="60"/>
      <c r="F1" s="60"/>
      <c r="G1" s="60"/>
      <c r="H1" s="60"/>
    </row>
    <row r="2" spans="1:8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8</v>
      </c>
    </row>
    <row r="3" spans="1:8" ht="30" x14ac:dyDescent="0.25">
      <c r="A3" s="22">
        <v>42625</v>
      </c>
      <c r="B3" s="17" t="s">
        <v>923</v>
      </c>
      <c r="C3" s="12" t="s">
        <v>197</v>
      </c>
      <c r="D3" s="12" t="s">
        <v>475</v>
      </c>
      <c r="E3" s="12" t="s">
        <v>11</v>
      </c>
      <c r="F3" s="12" t="s">
        <v>924</v>
      </c>
      <c r="G3" s="23">
        <v>70000</v>
      </c>
      <c r="H3" s="35" t="s">
        <v>150</v>
      </c>
    </row>
    <row r="4" spans="1:8" ht="30" x14ac:dyDescent="0.25">
      <c r="A4" s="22">
        <v>42632</v>
      </c>
      <c r="B4" s="17" t="s">
        <v>925</v>
      </c>
      <c r="C4" s="12" t="s">
        <v>926</v>
      </c>
      <c r="D4" s="12" t="s">
        <v>927</v>
      </c>
      <c r="E4" s="12" t="s">
        <v>61</v>
      </c>
      <c r="F4" s="12" t="s">
        <v>928</v>
      </c>
      <c r="G4" s="23">
        <v>25000</v>
      </c>
      <c r="H4" s="35" t="s">
        <v>44</v>
      </c>
    </row>
    <row r="5" spans="1:8" ht="30" x14ac:dyDescent="0.25">
      <c r="A5" s="22">
        <v>42632</v>
      </c>
      <c r="B5" s="17" t="s">
        <v>929</v>
      </c>
      <c r="C5" s="12" t="s">
        <v>926</v>
      </c>
      <c r="D5" s="12" t="s">
        <v>930</v>
      </c>
      <c r="E5" s="12" t="s">
        <v>226</v>
      </c>
      <c r="F5" s="12" t="s">
        <v>928</v>
      </c>
      <c r="G5" s="23">
        <v>25000</v>
      </c>
      <c r="H5" s="35" t="s">
        <v>44</v>
      </c>
    </row>
    <row r="6" spans="1:8" ht="30" x14ac:dyDescent="0.25">
      <c r="A6" s="22">
        <v>42633</v>
      </c>
      <c r="B6" s="17" t="s">
        <v>931</v>
      </c>
      <c r="C6" s="12" t="s">
        <v>932</v>
      </c>
      <c r="D6" s="12" t="s">
        <v>933</v>
      </c>
      <c r="E6" s="12" t="s">
        <v>61</v>
      </c>
      <c r="F6" s="12" t="s">
        <v>934</v>
      </c>
      <c r="G6" s="23">
        <v>1625000</v>
      </c>
      <c r="H6" s="35" t="s">
        <v>375</v>
      </c>
    </row>
    <row r="7" spans="1:8" ht="30" x14ac:dyDescent="0.25">
      <c r="A7" s="22">
        <v>42639</v>
      </c>
      <c r="B7" s="17" t="s">
        <v>935</v>
      </c>
      <c r="C7" s="12" t="s">
        <v>936</v>
      </c>
      <c r="D7" s="12" t="s">
        <v>937</v>
      </c>
      <c r="E7" s="12" t="s">
        <v>39</v>
      </c>
      <c r="F7" s="12" t="s">
        <v>938</v>
      </c>
      <c r="G7" s="23">
        <v>90000</v>
      </c>
      <c r="H7" s="35" t="s">
        <v>17</v>
      </c>
    </row>
    <row r="8" spans="1:8" ht="30" x14ac:dyDescent="0.25">
      <c r="A8" s="22">
        <v>42642</v>
      </c>
      <c r="B8" s="17" t="s">
        <v>750</v>
      </c>
      <c r="C8" s="12" t="s">
        <v>751</v>
      </c>
      <c r="D8" s="12" t="s">
        <v>752</v>
      </c>
      <c r="E8" s="12" t="s">
        <v>39</v>
      </c>
      <c r="F8" s="12" t="s">
        <v>212</v>
      </c>
      <c r="G8" s="23">
        <v>0</v>
      </c>
      <c r="H8" s="35" t="s">
        <v>218</v>
      </c>
    </row>
    <row r="9" spans="1:8" x14ac:dyDescent="0.25">
      <c r="A9" s="19"/>
      <c r="B9" s="19"/>
      <c r="C9" s="19"/>
      <c r="D9" s="19"/>
      <c r="E9" s="19"/>
      <c r="F9" s="20" t="s">
        <v>240</v>
      </c>
      <c r="G9" s="26">
        <f>SUM(G3:G8)</f>
        <v>1835000</v>
      </c>
      <c r="H9" s="12"/>
    </row>
  </sheetData>
  <mergeCells count="1">
    <mergeCell ref="A1:H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93A17-D895-4ADB-82D5-B2BF96EEC789}">
  <sheetPr>
    <tabColor theme="8" tint="-0.499984740745262"/>
  </sheetPr>
  <dimension ref="A1:H11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939</v>
      </c>
      <c r="B1" s="60"/>
      <c r="C1" s="60"/>
      <c r="D1" s="60"/>
      <c r="E1" s="60"/>
      <c r="F1" s="60"/>
      <c r="G1" s="60"/>
      <c r="H1" s="60"/>
    </row>
    <row r="2" spans="1:8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8</v>
      </c>
    </row>
    <row r="3" spans="1:8" ht="30" x14ac:dyDescent="0.25">
      <c r="A3" s="22">
        <v>42648</v>
      </c>
      <c r="B3" s="17" t="s">
        <v>940</v>
      </c>
      <c r="C3" s="12" t="s">
        <v>941</v>
      </c>
      <c r="D3" s="12" t="s">
        <v>942</v>
      </c>
      <c r="E3" s="12" t="s">
        <v>943</v>
      </c>
      <c r="F3" s="12" t="s">
        <v>944</v>
      </c>
      <c r="G3" s="23">
        <v>48000</v>
      </c>
      <c r="H3" s="35" t="s">
        <v>44</v>
      </c>
    </row>
    <row r="4" spans="1:8" ht="30" x14ac:dyDescent="0.25">
      <c r="A4" s="22">
        <v>42648</v>
      </c>
      <c r="B4" s="17" t="s">
        <v>945</v>
      </c>
      <c r="C4" s="12" t="s">
        <v>941</v>
      </c>
      <c r="D4" s="12" t="s">
        <v>946</v>
      </c>
      <c r="E4" s="12" t="s">
        <v>943</v>
      </c>
      <c r="F4" s="12" t="s">
        <v>944</v>
      </c>
      <c r="G4" s="23">
        <v>48000</v>
      </c>
      <c r="H4" s="35" t="s">
        <v>44</v>
      </c>
    </row>
    <row r="5" spans="1:8" ht="30" x14ac:dyDescent="0.25">
      <c r="A5" s="22">
        <v>42648</v>
      </c>
      <c r="B5" s="17" t="s">
        <v>947</v>
      </c>
      <c r="C5" s="12" t="s">
        <v>948</v>
      </c>
      <c r="D5" s="12" t="s">
        <v>949</v>
      </c>
      <c r="E5" s="12" t="s">
        <v>950</v>
      </c>
      <c r="F5" s="12" t="s">
        <v>951</v>
      </c>
      <c r="G5" s="23">
        <v>150000</v>
      </c>
      <c r="H5" s="35" t="s">
        <v>150</v>
      </c>
    </row>
    <row r="6" spans="1:8" ht="30" x14ac:dyDescent="0.25">
      <c r="A6" s="22">
        <v>42648</v>
      </c>
      <c r="B6" s="17" t="s">
        <v>952</v>
      </c>
      <c r="C6" s="12" t="s">
        <v>953</v>
      </c>
      <c r="D6" s="12" t="s">
        <v>954</v>
      </c>
      <c r="E6" s="12" t="s">
        <v>955</v>
      </c>
      <c r="F6" s="12" t="s">
        <v>956</v>
      </c>
      <c r="G6" s="23">
        <v>1200</v>
      </c>
      <c r="H6" s="35" t="s">
        <v>44</v>
      </c>
    </row>
    <row r="7" spans="1:8" ht="30" x14ac:dyDescent="0.25">
      <c r="A7" s="22">
        <v>42648</v>
      </c>
      <c r="B7" s="17" t="s">
        <v>957</v>
      </c>
      <c r="C7" s="12" t="s">
        <v>958</v>
      </c>
      <c r="D7" s="12" t="s">
        <v>959</v>
      </c>
      <c r="E7" s="12" t="s">
        <v>960</v>
      </c>
      <c r="F7" s="12" t="s">
        <v>961</v>
      </c>
      <c r="G7" s="23">
        <v>400000</v>
      </c>
      <c r="H7" s="35" t="s">
        <v>110</v>
      </c>
    </row>
    <row r="8" spans="1:8" ht="30" x14ac:dyDescent="0.25">
      <c r="A8" s="22">
        <v>42655</v>
      </c>
      <c r="B8" s="17" t="s">
        <v>962</v>
      </c>
      <c r="C8" s="12" t="s">
        <v>963</v>
      </c>
      <c r="D8" s="12" t="s">
        <v>964</v>
      </c>
      <c r="E8" s="12" t="s">
        <v>960</v>
      </c>
      <c r="F8" s="12" t="s">
        <v>965</v>
      </c>
      <c r="G8" s="23">
        <v>10000</v>
      </c>
      <c r="H8" s="35" t="s">
        <v>44</v>
      </c>
    </row>
    <row r="9" spans="1:8" ht="30" x14ac:dyDescent="0.25">
      <c r="A9" s="22">
        <v>42656</v>
      </c>
      <c r="B9" s="17" t="s">
        <v>966</v>
      </c>
      <c r="C9" s="12" t="s">
        <v>967</v>
      </c>
      <c r="D9" s="12" t="s">
        <v>968</v>
      </c>
      <c r="E9" s="12" t="s">
        <v>969</v>
      </c>
      <c r="F9" s="12" t="s">
        <v>970</v>
      </c>
      <c r="G9" s="23">
        <v>677000</v>
      </c>
      <c r="H9" s="35" t="s">
        <v>150</v>
      </c>
    </row>
    <row r="10" spans="1:8" ht="30" x14ac:dyDescent="0.25">
      <c r="A10" s="22">
        <v>42667</v>
      </c>
      <c r="B10" s="17" t="s">
        <v>971</v>
      </c>
      <c r="C10" s="12" t="s">
        <v>972</v>
      </c>
      <c r="D10" s="12" t="s">
        <v>973</v>
      </c>
      <c r="E10" s="12" t="s">
        <v>960</v>
      </c>
      <c r="F10" s="12" t="s">
        <v>961</v>
      </c>
      <c r="G10" s="23">
        <v>250000</v>
      </c>
      <c r="H10" s="35" t="s">
        <v>413</v>
      </c>
    </row>
    <row r="11" spans="1:8" x14ac:dyDescent="0.25">
      <c r="A11" s="19"/>
      <c r="B11" s="19"/>
      <c r="C11" s="19"/>
      <c r="D11" s="19"/>
      <c r="E11" s="19"/>
      <c r="F11" s="20" t="s">
        <v>271</v>
      </c>
      <c r="G11" s="26">
        <f>SUM(G3:G10)</f>
        <v>1584200</v>
      </c>
      <c r="H11" s="12"/>
    </row>
  </sheetData>
  <mergeCells count="1">
    <mergeCell ref="A1:H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93132-E905-41EC-AA3F-55F4009EF5EF}">
  <sheetPr>
    <tabColor theme="8" tint="-0.499984740745262"/>
  </sheetPr>
  <dimension ref="A1:H20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2.42578125" customWidth="1"/>
    <col min="4" max="4" width="36.5703125" customWidth="1"/>
    <col min="5" max="5" width="13.425781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974</v>
      </c>
      <c r="B1" s="60"/>
      <c r="C1" s="60"/>
      <c r="D1" s="60"/>
      <c r="E1" s="60"/>
      <c r="F1" s="60"/>
      <c r="G1" s="60"/>
      <c r="H1" s="60"/>
    </row>
    <row r="2" spans="1:8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8</v>
      </c>
    </row>
    <row r="3" spans="1:8" ht="30" x14ac:dyDescent="0.25">
      <c r="A3" s="22">
        <v>42675</v>
      </c>
      <c r="B3" s="17" t="s">
        <v>975</v>
      </c>
      <c r="C3" s="12" t="s">
        <v>976</v>
      </c>
      <c r="D3" s="12" t="s">
        <v>977</v>
      </c>
      <c r="E3" s="12" t="s">
        <v>978</v>
      </c>
      <c r="F3" s="12" t="s">
        <v>979</v>
      </c>
      <c r="G3" s="23">
        <v>0</v>
      </c>
      <c r="H3" s="35" t="s">
        <v>44</v>
      </c>
    </row>
    <row r="4" spans="1:8" ht="30" x14ac:dyDescent="0.25">
      <c r="A4" s="22">
        <v>42675</v>
      </c>
      <c r="B4" s="17" t="s">
        <v>980</v>
      </c>
      <c r="C4" s="12" t="s">
        <v>981</v>
      </c>
      <c r="D4" s="12" t="s">
        <v>982</v>
      </c>
      <c r="E4" s="12" t="s">
        <v>983</v>
      </c>
      <c r="F4" s="12" t="s">
        <v>984</v>
      </c>
      <c r="G4" s="23">
        <v>40000</v>
      </c>
      <c r="H4" s="35" t="s">
        <v>21</v>
      </c>
    </row>
    <row r="5" spans="1:8" ht="30" x14ac:dyDescent="0.25">
      <c r="A5" s="22">
        <v>42675</v>
      </c>
      <c r="B5" s="17" t="s">
        <v>985</v>
      </c>
      <c r="C5" s="12" t="s">
        <v>986</v>
      </c>
      <c r="D5" s="12" t="s">
        <v>987</v>
      </c>
      <c r="E5" s="12" t="s">
        <v>950</v>
      </c>
      <c r="F5" s="12" t="s">
        <v>988</v>
      </c>
      <c r="G5" s="23">
        <v>66000</v>
      </c>
      <c r="H5" s="35" t="s">
        <v>44</v>
      </c>
    </row>
    <row r="6" spans="1:8" s="11" customFormat="1" ht="30" x14ac:dyDescent="0.25">
      <c r="A6" s="22">
        <v>42678</v>
      </c>
      <c r="B6" s="17" t="s">
        <v>989</v>
      </c>
      <c r="C6" s="12" t="s">
        <v>990</v>
      </c>
      <c r="D6" s="12" t="s">
        <v>991</v>
      </c>
      <c r="E6" s="12" t="s">
        <v>943</v>
      </c>
      <c r="F6" s="12" t="s">
        <v>944</v>
      </c>
      <c r="G6" s="23">
        <v>10000</v>
      </c>
      <c r="H6" s="35" t="s">
        <v>44</v>
      </c>
    </row>
    <row r="7" spans="1:8" ht="30" x14ac:dyDescent="0.25">
      <c r="A7" s="22">
        <v>42678</v>
      </c>
      <c r="B7" s="17" t="s">
        <v>992</v>
      </c>
      <c r="C7" s="12" t="s">
        <v>993</v>
      </c>
      <c r="D7" s="12" t="s">
        <v>994</v>
      </c>
      <c r="E7" s="12" t="s">
        <v>995</v>
      </c>
      <c r="F7" s="12" t="s">
        <v>996</v>
      </c>
      <c r="G7" s="23">
        <v>555000</v>
      </c>
      <c r="H7" s="35" t="s">
        <v>58</v>
      </c>
    </row>
    <row r="8" spans="1:8" ht="30" x14ac:dyDescent="0.25">
      <c r="A8" s="22">
        <v>42678</v>
      </c>
      <c r="B8" s="17" t="s">
        <v>997</v>
      </c>
      <c r="C8" s="12" t="s">
        <v>998</v>
      </c>
      <c r="D8" s="12" t="s">
        <v>999</v>
      </c>
      <c r="E8" s="12" t="s">
        <v>969</v>
      </c>
      <c r="F8" s="12" t="s">
        <v>1000</v>
      </c>
      <c r="G8" s="23">
        <v>150</v>
      </c>
      <c r="H8" s="35" t="s">
        <v>302</v>
      </c>
    </row>
    <row r="9" spans="1:8" ht="30" x14ac:dyDescent="0.25">
      <c r="A9" s="22">
        <v>42681</v>
      </c>
      <c r="B9" s="17" t="s">
        <v>1001</v>
      </c>
      <c r="C9" s="12" t="s">
        <v>1002</v>
      </c>
      <c r="D9" s="12" t="s">
        <v>1003</v>
      </c>
      <c r="E9" s="12" t="s">
        <v>950</v>
      </c>
      <c r="F9" s="12" t="s">
        <v>1004</v>
      </c>
      <c r="G9" s="23">
        <v>250000</v>
      </c>
      <c r="H9" s="35" t="s">
        <v>21</v>
      </c>
    </row>
    <row r="10" spans="1:8" ht="30" x14ac:dyDescent="0.25">
      <c r="A10" s="22">
        <v>42682</v>
      </c>
      <c r="B10" s="17" t="s">
        <v>1005</v>
      </c>
      <c r="C10" s="12" t="s">
        <v>1006</v>
      </c>
      <c r="D10" s="12" t="s">
        <v>1007</v>
      </c>
      <c r="E10" s="12" t="s">
        <v>950</v>
      </c>
      <c r="F10" s="12" t="s">
        <v>961</v>
      </c>
      <c r="G10" s="23">
        <v>25000</v>
      </c>
      <c r="H10" s="35" t="s">
        <v>21</v>
      </c>
    </row>
    <row r="11" spans="1:8" s="11" customFormat="1" ht="30" x14ac:dyDescent="0.25">
      <c r="A11" s="22">
        <v>42684</v>
      </c>
      <c r="B11" s="17" t="s">
        <v>1008</v>
      </c>
      <c r="C11" s="12" t="s">
        <v>1009</v>
      </c>
      <c r="D11" s="12" t="s">
        <v>1010</v>
      </c>
      <c r="E11" s="12" t="s">
        <v>950</v>
      </c>
      <c r="F11" s="12" t="s">
        <v>1011</v>
      </c>
      <c r="G11" s="23">
        <v>3500</v>
      </c>
      <c r="H11" s="35" t="s">
        <v>21</v>
      </c>
    </row>
    <row r="12" spans="1:8" ht="30" x14ac:dyDescent="0.25">
      <c r="A12" s="22">
        <v>42684</v>
      </c>
      <c r="B12" s="17" t="s">
        <v>1012</v>
      </c>
      <c r="C12" s="12" t="s">
        <v>1013</v>
      </c>
      <c r="D12" s="12" t="s">
        <v>1014</v>
      </c>
      <c r="E12" s="12" t="s">
        <v>943</v>
      </c>
      <c r="F12" s="12" t="s">
        <v>1011</v>
      </c>
      <c r="G12" s="23">
        <v>2500</v>
      </c>
      <c r="H12" s="35" t="s">
        <v>21</v>
      </c>
    </row>
    <row r="13" spans="1:8" ht="30" x14ac:dyDescent="0.25">
      <c r="A13" s="22">
        <v>42684</v>
      </c>
      <c r="B13" s="17" t="s">
        <v>1015</v>
      </c>
      <c r="C13" s="12" t="s">
        <v>1013</v>
      </c>
      <c r="D13" s="12" t="s">
        <v>1016</v>
      </c>
      <c r="E13" s="12" t="s">
        <v>1017</v>
      </c>
      <c r="F13" s="12" t="s">
        <v>1011</v>
      </c>
      <c r="G13" s="23">
        <v>2500</v>
      </c>
      <c r="H13" s="35" t="s">
        <v>21</v>
      </c>
    </row>
    <row r="14" spans="1:8" ht="30" x14ac:dyDescent="0.25">
      <c r="A14" s="22">
        <v>42684</v>
      </c>
      <c r="B14" s="17" t="s">
        <v>1018</v>
      </c>
      <c r="C14" s="12" t="s">
        <v>1013</v>
      </c>
      <c r="D14" s="12" t="s">
        <v>1019</v>
      </c>
      <c r="E14" s="12" t="s">
        <v>950</v>
      </c>
      <c r="F14" s="12" t="s">
        <v>1011</v>
      </c>
      <c r="G14" s="23">
        <v>1800</v>
      </c>
      <c r="H14" s="35" t="s">
        <v>21</v>
      </c>
    </row>
    <row r="15" spans="1:8" ht="30" x14ac:dyDescent="0.25">
      <c r="A15" s="22">
        <v>42684</v>
      </c>
      <c r="B15" s="17" t="s">
        <v>1020</v>
      </c>
      <c r="C15" s="12" t="s">
        <v>1013</v>
      </c>
      <c r="D15" s="12" t="s">
        <v>1021</v>
      </c>
      <c r="E15" s="12" t="s">
        <v>950</v>
      </c>
      <c r="F15" s="12" t="s">
        <v>1011</v>
      </c>
      <c r="G15" s="23">
        <v>2500</v>
      </c>
      <c r="H15" s="35" t="s">
        <v>21</v>
      </c>
    </row>
    <row r="16" spans="1:8" s="11" customFormat="1" ht="30" x14ac:dyDescent="0.25">
      <c r="A16" s="22">
        <v>42688</v>
      </c>
      <c r="B16" s="17" t="s">
        <v>1022</v>
      </c>
      <c r="C16" s="12" t="s">
        <v>1023</v>
      </c>
      <c r="D16" s="12" t="s">
        <v>1024</v>
      </c>
      <c r="E16" s="12" t="s">
        <v>969</v>
      </c>
      <c r="F16" s="12" t="s">
        <v>944</v>
      </c>
      <c r="G16" s="23">
        <v>30000</v>
      </c>
      <c r="H16" s="35" t="s">
        <v>44</v>
      </c>
    </row>
    <row r="17" spans="1:8" ht="30" x14ac:dyDescent="0.25">
      <c r="A17" s="22">
        <v>42688</v>
      </c>
      <c r="B17" s="17" t="s">
        <v>1025</v>
      </c>
      <c r="C17" s="12" t="s">
        <v>1026</v>
      </c>
      <c r="D17" s="12" t="s">
        <v>1024</v>
      </c>
      <c r="E17" s="12" t="s">
        <v>969</v>
      </c>
      <c r="F17" s="12" t="s">
        <v>1027</v>
      </c>
      <c r="G17" s="23">
        <v>40000</v>
      </c>
      <c r="H17" s="35" t="s">
        <v>44</v>
      </c>
    </row>
    <row r="18" spans="1:8" ht="30" x14ac:dyDescent="0.25">
      <c r="A18" s="22">
        <v>42688</v>
      </c>
      <c r="B18" s="17" t="s">
        <v>1028</v>
      </c>
      <c r="C18" s="12" t="s">
        <v>1023</v>
      </c>
      <c r="D18" s="12" t="s">
        <v>1024</v>
      </c>
      <c r="E18" s="12" t="s">
        <v>969</v>
      </c>
      <c r="F18" s="12" t="s">
        <v>1027</v>
      </c>
      <c r="G18" s="23">
        <v>105000</v>
      </c>
      <c r="H18" s="35" t="s">
        <v>44</v>
      </c>
    </row>
    <row r="19" spans="1:8" ht="30" x14ac:dyDescent="0.25">
      <c r="A19" s="22">
        <v>42690</v>
      </c>
      <c r="B19" s="17" t="s">
        <v>1029</v>
      </c>
      <c r="C19" s="12" t="s">
        <v>1030</v>
      </c>
      <c r="D19" s="12" t="s">
        <v>1031</v>
      </c>
      <c r="E19" s="12" t="s">
        <v>1032</v>
      </c>
      <c r="F19" s="12" t="s">
        <v>996</v>
      </c>
      <c r="G19" s="23">
        <v>80000</v>
      </c>
      <c r="H19" s="35" t="s">
        <v>150</v>
      </c>
    </row>
    <row r="20" spans="1:8" x14ac:dyDescent="0.25">
      <c r="A20" s="19"/>
      <c r="B20" s="19"/>
      <c r="C20" s="19"/>
      <c r="D20" s="19"/>
      <c r="E20" s="19"/>
      <c r="F20" s="20" t="s">
        <v>296</v>
      </c>
      <c r="G20" s="26">
        <f>SUM(G3:G19)</f>
        <v>1213950</v>
      </c>
      <c r="H20" s="12"/>
    </row>
  </sheetData>
  <mergeCells count="1">
    <mergeCell ref="A1:H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91F7B-A22A-4B9D-8448-E8CE646512A8}">
  <sheetPr>
    <tabColor theme="8" tint="-0.499984740745262"/>
  </sheetPr>
  <dimension ref="A1:H16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1033</v>
      </c>
      <c r="B1" s="60"/>
      <c r="C1" s="60"/>
      <c r="D1" s="60"/>
      <c r="E1" s="60"/>
      <c r="F1" s="60"/>
      <c r="G1" s="60"/>
      <c r="H1" s="60"/>
    </row>
    <row r="2" spans="1:8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8</v>
      </c>
    </row>
    <row r="3" spans="1:8" ht="30" x14ac:dyDescent="0.25">
      <c r="A3" s="22">
        <v>42711</v>
      </c>
      <c r="B3" s="17" t="s">
        <v>1034</v>
      </c>
      <c r="C3" s="12" t="s">
        <v>1035</v>
      </c>
      <c r="D3" s="12" t="s">
        <v>1036</v>
      </c>
      <c r="E3" s="12" t="s">
        <v>1032</v>
      </c>
      <c r="F3" s="12" t="s">
        <v>1037</v>
      </c>
      <c r="G3" s="23">
        <v>300000</v>
      </c>
      <c r="H3" s="35" t="s">
        <v>58</v>
      </c>
    </row>
    <row r="4" spans="1:8" ht="30" x14ac:dyDescent="0.25">
      <c r="A4" s="22">
        <v>42711</v>
      </c>
      <c r="B4" s="17" t="s">
        <v>1038</v>
      </c>
      <c r="C4" s="12" t="s">
        <v>1039</v>
      </c>
      <c r="D4" s="12" t="s">
        <v>1040</v>
      </c>
      <c r="E4" s="12" t="s">
        <v>1032</v>
      </c>
      <c r="F4" s="12" t="s">
        <v>1041</v>
      </c>
      <c r="G4" s="23">
        <v>300000</v>
      </c>
      <c r="H4" s="35" t="s">
        <v>58</v>
      </c>
    </row>
    <row r="5" spans="1:8" ht="30" x14ac:dyDescent="0.25">
      <c r="A5" s="22">
        <v>42712</v>
      </c>
      <c r="B5" s="17" t="s">
        <v>1042</v>
      </c>
      <c r="C5" s="12" t="s">
        <v>1043</v>
      </c>
      <c r="D5" s="12" t="s">
        <v>1044</v>
      </c>
      <c r="E5" s="12" t="s">
        <v>950</v>
      </c>
      <c r="F5" s="12" t="s">
        <v>1045</v>
      </c>
      <c r="G5" s="23">
        <v>95000</v>
      </c>
      <c r="H5" s="35" t="s">
        <v>21</v>
      </c>
    </row>
    <row r="6" spans="1:8" ht="30" x14ac:dyDescent="0.25">
      <c r="A6" s="22">
        <v>42712</v>
      </c>
      <c r="B6" s="17" t="s">
        <v>1046</v>
      </c>
      <c r="C6" s="12" t="s">
        <v>1047</v>
      </c>
      <c r="D6" s="12" t="s">
        <v>1048</v>
      </c>
      <c r="E6" s="12" t="s">
        <v>969</v>
      </c>
      <c r="F6" s="12" t="s">
        <v>944</v>
      </c>
      <c r="G6" s="23">
        <v>684900</v>
      </c>
      <c r="H6" s="35" t="s">
        <v>44</v>
      </c>
    </row>
    <row r="7" spans="1:8" ht="30" x14ac:dyDescent="0.25">
      <c r="A7" s="22">
        <v>42712</v>
      </c>
      <c r="B7" s="17" t="s">
        <v>1049</v>
      </c>
      <c r="C7" s="12" t="s">
        <v>1050</v>
      </c>
      <c r="D7" s="12" t="s">
        <v>1051</v>
      </c>
      <c r="E7" s="12" t="s">
        <v>950</v>
      </c>
      <c r="F7" s="12" t="s">
        <v>1052</v>
      </c>
      <c r="G7" s="23">
        <v>10000</v>
      </c>
      <c r="H7" s="35" t="s">
        <v>44</v>
      </c>
    </row>
    <row r="8" spans="1:8" ht="30" x14ac:dyDescent="0.25">
      <c r="A8" s="22">
        <v>42713</v>
      </c>
      <c r="B8" s="17" t="s">
        <v>1053</v>
      </c>
      <c r="C8" s="12" t="s">
        <v>1054</v>
      </c>
      <c r="D8" s="12" t="s">
        <v>1055</v>
      </c>
      <c r="E8" s="12" t="s">
        <v>950</v>
      </c>
      <c r="F8" s="12" t="s">
        <v>961</v>
      </c>
      <c r="G8" s="23">
        <v>50000</v>
      </c>
      <c r="H8" s="35" t="s">
        <v>150</v>
      </c>
    </row>
    <row r="9" spans="1:8" ht="30" x14ac:dyDescent="0.25">
      <c r="A9" s="22">
        <v>42719</v>
      </c>
      <c r="B9" s="17" t="s">
        <v>1056</v>
      </c>
      <c r="C9" s="12" t="s">
        <v>1057</v>
      </c>
      <c r="D9" s="12" t="s">
        <v>1058</v>
      </c>
      <c r="E9" s="12" t="s">
        <v>950</v>
      </c>
      <c r="F9" s="12" t="s">
        <v>1011</v>
      </c>
      <c r="G9" s="23">
        <v>6000</v>
      </c>
      <c r="H9" s="35" t="s">
        <v>21</v>
      </c>
    </row>
    <row r="10" spans="1:8" ht="30" x14ac:dyDescent="0.25">
      <c r="A10" s="22">
        <v>42724</v>
      </c>
      <c r="B10" s="17" t="s">
        <v>1059</v>
      </c>
      <c r="C10" s="12" t="s">
        <v>1060</v>
      </c>
      <c r="D10" s="12" t="s">
        <v>1061</v>
      </c>
      <c r="E10" s="12" t="s">
        <v>995</v>
      </c>
      <c r="F10" s="12" t="s">
        <v>1062</v>
      </c>
      <c r="G10" s="23">
        <v>180000</v>
      </c>
      <c r="H10" s="35" t="s">
        <v>150</v>
      </c>
    </row>
    <row r="11" spans="1:8" ht="30" x14ac:dyDescent="0.25">
      <c r="A11" s="22">
        <v>42724</v>
      </c>
      <c r="B11" s="17" t="s">
        <v>1063</v>
      </c>
      <c r="C11" s="12" t="s">
        <v>1060</v>
      </c>
      <c r="D11" s="12" t="s">
        <v>1061</v>
      </c>
      <c r="E11" s="12" t="s">
        <v>995</v>
      </c>
      <c r="F11" s="12" t="s">
        <v>1062</v>
      </c>
      <c r="G11" s="23">
        <v>250000</v>
      </c>
      <c r="H11" s="35" t="s">
        <v>150</v>
      </c>
    </row>
    <row r="12" spans="1:8" ht="30" x14ac:dyDescent="0.25">
      <c r="A12" s="22">
        <v>42724</v>
      </c>
      <c r="B12" s="17" t="s">
        <v>1064</v>
      </c>
      <c r="C12" s="12" t="s">
        <v>1065</v>
      </c>
      <c r="D12" s="12" t="s">
        <v>1066</v>
      </c>
      <c r="E12" s="12" t="s">
        <v>995</v>
      </c>
      <c r="F12" s="12" t="s">
        <v>1067</v>
      </c>
      <c r="G12" s="23">
        <v>215000</v>
      </c>
      <c r="H12" s="35" t="s">
        <v>21</v>
      </c>
    </row>
    <row r="13" spans="1:8" ht="30" x14ac:dyDescent="0.25">
      <c r="A13" s="22">
        <v>42725</v>
      </c>
      <c r="B13" s="17" t="s">
        <v>1068</v>
      </c>
      <c r="C13" s="12" t="s">
        <v>1050</v>
      </c>
      <c r="D13" s="12" t="s">
        <v>1069</v>
      </c>
      <c r="E13" s="12" t="s">
        <v>950</v>
      </c>
      <c r="F13" s="12" t="s">
        <v>1070</v>
      </c>
      <c r="G13" s="23">
        <v>40000</v>
      </c>
      <c r="H13" s="35" t="s">
        <v>21</v>
      </c>
    </row>
    <row r="14" spans="1:8" ht="30" x14ac:dyDescent="0.25">
      <c r="A14" s="22">
        <v>42725</v>
      </c>
      <c r="B14" s="17" t="s">
        <v>1071</v>
      </c>
      <c r="C14" s="12" t="s">
        <v>1050</v>
      </c>
      <c r="D14" s="12" t="s">
        <v>1069</v>
      </c>
      <c r="E14" s="12" t="s">
        <v>950</v>
      </c>
      <c r="F14" s="12" t="s">
        <v>1072</v>
      </c>
      <c r="G14" s="23">
        <v>10000</v>
      </c>
      <c r="H14" s="35" t="s">
        <v>13</v>
      </c>
    </row>
    <row r="15" spans="1:8" ht="30" x14ac:dyDescent="0.25">
      <c r="A15" s="22">
        <v>42725</v>
      </c>
      <c r="B15" s="17" t="s">
        <v>1073</v>
      </c>
      <c r="C15" s="12" t="s">
        <v>1050</v>
      </c>
      <c r="D15" s="12" t="s">
        <v>1069</v>
      </c>
      <c r="E15" s="12" t="s">
        <v>950</v>
      </c>
      <c r="F15" s="12" t="s">
        <v>1074</v>
      </c>
      <c r="G15" s="23">
        <v>10000</v>
      </c>
      <c r="H15" s="35" t="s">
        <v>13</v>
      </c>
    </row>
    <row r="16" spans="1:8" x14ac:dyDescent="0.25">
      <c r="A16" s="19"/>
      <c r="B16" s="19"/>
      <c r="C16" s="19"/>
      <c r="D16" s="19"/>
      <c r="E16" s="19"/>
      <c r="F16" s="20" t="s">
        <v>312</v>
      </c>
      <c r="G16" s="26">
        <f>SUM(G3:G15)</f>
        <v>2150900</v>
      </c>
      <c r="H16" s="12"/>
    </row>
  </sheetData>
  <mergeCells count="1">
    <mergeCell ref="A1:H1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11C56-5E97-40A4-890E-9B42C5E95614}">
  <sheetPr>
    <tabColor theme="8" tint="-0.499984740745262"/>
  </sheetPr>
  <dimension ref="A1:I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4.140625" customWidth="1"/>
    <col min="9" max="9" width="12.42578125" customWidth="1"/>
  </cols>
  <sheetData>
    <row r="1" spans="1:9" ht="36.75" customHeight="1" x14ac:dyDescent="0.25">
      <c r="A1" s="60" t="s">
        <v>1075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42738</v>
      </c>
      <c r="B3" s="17" t="s">
        <v>1077</v>
      </c>
      <c r="C3" s="12" t="s">
        <v>1078</v>
      </c>
      <c r="D3" s="12" t="s">
        <v>1079</v>
      </c>
      <c r="E3" s="12" t="s">
        <v>950</v>
      </c>
      <c r="F3" s="12" t="s">
        <v>1080</v>
      </c>
      <c r="G3" s="23">
        <v>1000000</v>
      </c>
      <c r="H3" s="36">
        <v>6912</v>
      </c>
      <c r="I3" s="24" t="s">
        <v>21</v>
      </c>
    </row>
    <row r="4" spans="1:9" ht="30" x14ac:dyDescent="0.25">
      <c r="A4" s="22">
        <v>42740</v>
      </c>
      <c r="B4" s="17" t="s">
        <v>1081</v>
      </c>
      <c r="C4" s="12" t="s">
        <v>1082</v>
      </c>
      <c r="D4" s="12" t="s">
        <v>1083</v>
      </c>
      <c r="E4" s="12" t="s">
        <v>1084</v>
      </c>
      <c r="F4" s="12" t="s">
        <v>1085</v>
      </c>
      <c r="G4" s="23">
        <v>60000</v>
      </c>
      <c r="H4" s="36">
        <v>930</v>
      </c>
      <c r="I4" s="24" t="s">
        <v>21</v>
      </c>
    </row>
    <row r="5" spans="1:9" ht="30" x14ac:dyDescent="0.25">
      <c r="A5" s="22">
        <v>42747</v>
      </c>
      <c r="B5" s="17" t="s">
        <v>1086</v>
      </c>
      <c r="C5" s="12" t="s">
        <v>1087</v>
      </c>
      <c r="D5" s="12" t="s">
        <v>987</v>
      </c>
      <c r="E5" s="12" t="s">
        <v>950</v>
      </c>
      <c r="F5" s="12" t="s">
        <v>1088</v>
      </c>
      <c r="G5" s="23">
        <v>250000</v>
      </c>
      <c r="H5" s="36">
        <v>0</v>
      </c>
      <c r="I5" s="24" t="s">
        <v>21</v>
      </c>
    </row>
    <row r="6" spans="1:9" ht="30" x14ac:dyDescent="0.25">
      <c r="A6" s="22">
        <v>42753</v>
      </c>
      <c r="B6" s="17" t="s">
        <v>1089</v>
      </c>
      <c r="C6" s="12" t="s">
        <v>1090</v>
      </c>
      <c r="D6" s="12" t="s">
        <v>1091</v>
      </c>
      <c r="E6" s="12" t="s">
        <v>995</v>
      </c>
      <c r="F6" s="12" t="s">
        <v>1092</v>
      </c>
      <c r="G6" s="23">
        <v>500</v>
      </c>
      <c r="H6" s="36">
        <v>0</v>
      </c>
      <c r="I6" s="24" t="s">
        <v>21</v>
      </c>
    </row>
    <row r="7" spans="1:9" ht="30" x14ac:dyDescent="0.25">
      <c r="A7" s="22">
        <v>42755</v>
      </c>
      <c r="B7" s="17" t="s">
        <v>1093</v>
      </c>
      <c r="C7" s="12" t="s">
        <v>1094</v>
      </c>
      <c r="D7" s="12" t="s">
        <v>1095</v>
      </c>
      <c r="E7" s="12" t="s">
        <v>950</v>
      </c>
      <c r="F7" s="12" t="s">
        <v>1096</v>
      </c>
      <c r="G7" s="23">
        <v>11609</v>
      </c>
      <c r="H7" s="36">
        <v>0</v>
      </c>
      <c r="I7" s="24" t="s">
        <v>21</v>
      </c>
    </row>
    <row r="8" spans="1:9" x14ac:dyDescent="0.25">
      <c r="A8" s="19"/>
      <c r="B8" s="19"/>
      <c r="C8" s="19"/>
      <c r="D8" s="19"/>
      <c r="E8" s="19"/>
      <c r="F8" s="20" t="s">
        <v>32</v>
      </c>
      <c r="G8" s="26">
        <f>SUM(G3:G7)</f>
        <v>1322109</v>
      </c>
      <c r="H8" s="37">
        <f>SUM(H3:H7)</f>
        <v>7842</v>
      </c>
      <c r="I8" s="12"/>
    </row>
  </sheetData>
  <mergeCells count="1">
    <mergeCell ref="A1:I1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9372F-08D0-4208-A095-8355F6FF6244}">
  <sheetPr>
    <tabColor theme="8" tint="-0.499984740745262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4.140625" customWidth="1"/>
    <col min="9" max="9" width="12.42578125" customWidth="1"/>
  </cols>
  <sheetData>
    <row r="1" spans="1:9" ht="36.75" customHeight="1" x14ac:dyDescent="0.25">
      <c r="A1" s="60" t="s">
        <v>1097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42772</v>
      </c>
      <c r="B3" s="17" t="s">
        <v>1098</v>
      </c>
      <c r="C3" s="12" t="s">
        <v>1099</v>
      </c>
      <c r="D3" s="12" t="s">
        <v>1100</v>
      </c>
      <c r="E3" s="12" t="s">
        <v>960</v>
      </c>
      <c r="F3" s="12" t="s">
        <v>944</v>
      </c>
      <c r="G3" s="23">
        <v>2000</v>
      </c>
      <c r="H3" s="36">
        <v>0</v>
      </c>
      <c r="I3" s="35" t="s">
        <v>21</v>
      </c>
    </row>
    <row r="4" spans="1:9" ht="30" x14ac:dyDescent="0.25">
      <c r="A4" s="22">
        <v>42774</v>
      </c>
      <c r="B4" s="17" t="s">
        <v>1101</v>
      </c>
      <c r="C4" s="12" t="s">
        <v>1065</v>
      </c>
      <c r="D4" s="12" t="s">
        <v>1091</v>
      </c>
      <c r="E4" s="12" t="s">
        <v>1017</v>
      </c>
      <c r="F4" s="12" t="s">
        <v>1102</v>
      </c>
      <c r="G4" s="23">
        <v>30000</v>
      </c>
      <c r="H4" s="36">
        <v>868</v>
      </c>
      <c r="I4" s="35" t="s">
        <v>21</v>
      </c>
    </row>
    <row r="5" spans="1:9" ht="30" x14ac:dyDescent="0.25">
      <c r="A5" s="22">
        <v>42782</v>
      </c>
      <c r="B5" s="17" t="s">
        <v>1103</v>
      </c>
      <c r="C5" s="12" t="s">
        <v>1104</v>
      </c>
      <c r="D5" s="12" t="s">
        <v>1105</v>
      </c>
      <c r="E5" s="12" t="s">
        <v>1032</v>
      </c>
      <c r="F5" s="12" t="s">
        <v>1106</v>
      </c>
      <c r="G5" s="23">
        <v>9500</v>
      </c>
      <c r="H5" s="36">
        <v>0</v>
      </c>
      <c r="I5" s="35" t="s">
        <v>21</v>
      </c>
    </row>
    <row r="6" spans="1:9" ht="30" x14ac:dyDescent="0.25">
      <c r="A6" s="22">
        <v>42783</v>
      </c>
      <c r="B6" s="17" t="s">
        <v>1107</v>
      </c>
      <c r="C6" s="12" t="s">
        <v>1108</v>
      </c>
      <c r="D6" s="12" t="s">
        <v>1109</v>
      </c>
      <c r="E6" s="12" t="s">
        <v>1032</v>
      </c>
      <c r="F6" s="12" t="s">
        <v>1110</v>
      </c>
      <c r="G6" s="23">
        <v>1000000</v>
      </c>
      <c r="H6" s="36">
        <v>36319</v>
      </c>
      <c r="I6" s="35" t="s">
        <v>150</v>
      </c>
    </row>
    <row r="7" spans="1:9" ht="30" x14ac:dyDescent="0.25">
      <c r="A7" s="22">
        <v>42789</v>
      </c>
      <c r="B7" s="17" t="s">
        <v>1111</v>
      </c>
      <c r="C7" s="12" t="s">
        <v>1112</v>
      </c>
      <c r="D7" s="12" t="s">
        <v>1113</v>
      </c>
      <c r="E7" s="12" t="s">
        <v>950</v>
      </c>
      <c r="F7" s="12" t="s">
        <v>996</v>
      </c>
      <c r="G7" s="23">
        <v>2500000</v>
      </c>
      <c r="H7" s="36">
        <v>97200</v>
      </c>
      <c r="I7" s="35" t="s">
        <v>26</v>
      </c>
    </row>
    <row r="8" spans="1:9" ht="30" x14ac:dyDescent="0.25">
      <c r="A8" s="22">
        <v>42793</v>
      </c>
      <c r="B8" s="17" t="s">
        <v>1114</v>
      </c>
      <c r="C8" s="12" t="s">
        <v>1115</v>
      </c>
      <c r="D8" s="12" t="s">
        <v>1116</v>
      </c>
      <c r="E8" s="12" t="s">
        <v>1117</v>
      </c>
      <c r="F8" s="12" t="s">
        <v>1106</v>
      </c>
      <c r="G8" s="23">
        <v>8500</v>
      </c>
      <c r="H8" s="36">
        <v>0</v>
      </c>
      <c r="I8" s="35" t="s">
        <v>51</v>
      </c>
    </row>
    <row r="9" spans="1:9" ht="30" x14ac:dyDescent="0.25">
      <c r="A9" s="22">
        <v>42793</v>
      </c>
      <c r="B9" s="17" t="s">
        <v>1118</v>
      </c>
      <c r="C9" s="12" t="s">
        <v>990</v>
      </c>
      <c r="D9" s="12" t="s">
        <v>1119</v>
      </c>
      <c r="E9" s="12" t="s">
        <v>943</v>
      </c>
      <c r="F9" s="12" t="s">
        <v>1120</v>
      </c>
      <c r="G9" s="23">
        <v>2000</v>
      </c>
      <c r="H9" s="36">
        <v>0</v>
      </c>
      <c r="I9" s="35" t="s">
        <v>21</v>
      </c>
    </row>
    <row r="10" spans="1:9" x14ac:dyDescent="0.25">
      <c r="A10" s="19"/>
      <c r="B10" s="19"/>
      <c r="C10" s="19"/>
      <c r="D10" s="19"/>
      <c r="E10" s="19"/>
      <c r="F10" s="20" t="s">
        <v>52</v>
      </c>
      <c r="G10" s="26">
        <f>SUM(G3:G9)</f>
        <v>3552000</v>
      </c>
      <c r="H10" s="37">
        <f>SUM(H3:H9)</f>
        <v>134387</v>
      </c>
      <c r="I10" s="12"/>
    </row>
  </sheetData>
  <mergeCells count="1">
    <mergeCell ref="A1:I1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8D06F-248D-42CC-8588-AD87D07481F5}">
  <sheetPr>
    <tabColor theme="8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8.7109375" customWidth="1"/>
    <col min="7" max="7" width="18.42578125" customWidth="1"/>
    <col min="8" max="8" width="14.140625" customWidth="1"/>
    <col min="9" max="9" width="12.42578125" customWidth="1"/>
  </cols>
  <sheetData>
    <row r="1" spans="1:9" ht="36.75" customHeight="1" x14ac:dyDescent="0.25">
      <c r="A1" s="60" t="s">
        <v>1121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42807</v>
      </c>
      <c r="B3" s="17" t="s">
        <v>1122</v>
      </c>
      <c r="C3" s="12" t="s">
        <v>1123</v>
      </c>
      <c r="D3" s="12" t="s">
        <v>1124</v>
      </c>
      <c r="E3" s="12" t="s">
        <v>950</v>
      </c>
      <c r="F3" s="12" t="s">
        <v>1096</v>
      </c>
      <c r="G3" s="23">
        <v>46965</v>
      </c>
      <c r="H3" s="36">
        <v>0</v>
      </c>
      <c r="I3" s="35" t="s">
        <v>218</v>
      </c>
    </row>
    <row r="4" spans="1:9" ht="30" x14ac:dyDescent="0.25">
      <c r="A4" s="22">
        <v>42807</v>
      </c>
      <c r="B4" s="17" t="s">
        <v>1125</v>
      </c>
      <c r="C4" s="12" t="s">
        <v>1126</v>
      </c>
      <c r="D4" s="12" t="s">
        <v>1127</v>
      </c>
      <c r="E4" s="12" t="s">
        <v>950</v>
      </c>
      <c r="F4" s="12" t="s">
        <v>1096</v>
      </c>
      <c r="G4" s="23">
        <v>8978</v>
      </c>
      <c r="H4" s="36">
        <v>0</v>
      </c>
      <c r="I4" s="35" t="s">
        <v>218</v>
      </c>
    </row>
    <row r="5" spans="1:9" ht="30" x14ac:dyDescent="0.25">
      <c r="A5" s="22">
        <v>42811</v>
      </c>
      <c r="B5" s="17" t="s">
        <v>1128</v>
      </c>
      <c r="C5" s="12" t="s">
        <v>1129</v>
      </c>
      <c r="D5" s="12" t="s">
        <v>1130</v>
      </c>
      <c r="E5" s="12" t="s">
        <v>1084</v>
      </c>
      <c r="F5" s="12" t="s">
        <v>1000</v>
      </c>
      <c r="G5" s="23">
        <v>0</v>
      </c>
      <c r="H5" s="36">
        <v>0</v>
      </c>
      <c r="I5" s="35" t="s">
        <v>21</v>
      </c>
    </row>
    <row r="6" spans="1:9" ht="30" x14ac:dyDescent="0.25">
      <c r="A6" s="22">
        <v>42815</v>
      </c>
      <c r="B6" s="17" t="s">
        <v>1131</v>
      </c>
      <c r="C6" s="12" t="s">
        <v>1132</v>
      </c>
      <c r="D6" s="12" t="s">
        <v>1133</v>
      </c>
      <c r="E6" s="12" t="s">
        <v>960</v>
      </c>
      <c r="F6" s="12" t="s">
        <v>1134</v>
      </c>
      <c r="G6" s="23">
        <v>15000</v>
      </c>
      <c r="H6" s="36">
        <v>0</v>
      </c>
      <c r="I6" s="35" t="s">
        <v>44</v>
      </c>
    </row>
    <row r="7" spans="1:9" ht="30" x14ac:dyDescent="0.25">
      <c r="A7" s="22">
        <v>42817</v>
      </c>
      <c r="B7" s="17" t="s">
        <v>1135</v>
      </c>
      <c r="C7" s="12" t="s">
        <v>1136</v>
      </c>
      <c r="D7" s="12" t="s">
        <v>1137</v>
      </c>
      <c r="E7" s="12" t="s">
        <v>1138</v>
      </c>
      <c r="F7" s="12" t="s">
        <v>1096</v>
      </c>
      <c r="G7" s="23">
        <v>6895</v>
      </c>
      <c r="H7" s="36">
        <v>0</v>
      </c>
      <c r="I7" s="35" t="s">
        <v>21</v>
      </c>
    </row>
    <row r="8" spans="1:9" ht="30" x14ac:dyDescent="0.25">
      <c r="A8" s="22">
        <v>42817</v>
      </c>
      <c r="B8" s="17" t="s">
        <v>1139</v>
      </c>
      <c r="C8" s="12" t="s">
        <v>1140</v>
      </c>
      <c r="D8" s="12" t="s">
        <v>1141</v>
      </c>
      <c r="E8" s="12" t="s">
        <v>1032</v>
      </c>
      <c r="F8" s="12" t="s">
        <v>1096</v>
      </c>
      <c r="G8" s="23">
        <v>34297</v>
      </c>
      <c r="H8" s="36">
        <v>0</v>
      </c>
      <c r="I8" s="35" t="s">
        <v>21</v>
      </c>
    </row>
    <row r="9" spans="1:9" ht="30" x14ac:dyDescent="0.25">
      <c r="A9" s="22">
        <v>42818</v>
      </c>
      <c r="B9" s="17" t="s">
        <v>1142</v>
      </c>
      <c r="C9" s="12" t="s">
        <v>1143</v>
      </c>
      <c r="D9" s="12" t="s">
        <v>1144</v>
      </c>
      <c r="E9" s="12" t="s">
        <v>950</v>
      </c>
      <c r="F9" s="12" t="s">
        <v>1145</v>
      </c>
      <c r="G9" s="23">
        <v>5000</v>
      </c>
      <c r="H9" s="36">
        <v>0</v>
      </c>
      <c r="I9" s="35" t="s">
        <v>21</v>
      </c>
    </row>
    <row r="10" spans="1:9" ht="30" x14ac:dyDescent="0.25">
      <c r="A10" s="22">
        <v>42821</v>
      </c>
      <c r="B10" s="17" t="s">
        <v>1146</v>
      </c>
      <c r="C10" s="12" t="s">
        <v>1147</v>
      </c>
      <c r="D10" s="12" t="s">
        <v>1148</v>
      </c>
      <c r="E10" s="12" t="s">
        <v>1032</v>
      </c>
      <c r="F10" s="12" t="s">
        <v>1149</v>
      </c>
      <c r="G10" s="23">
        <v>800000</v>
      </c>
      <c r="H10" s="36">
        <v>22040</v>
      </c>
      <c r="I10" s="35" t="s">
        <v>21</v>
      </c>
    </row>
    <row r="11" spans="1:9" ht="30" x14ac:dyDescent="0.25">
      <c r="A11" s="22">
        <v>42822</v>
      </c>
      <c r="B11" s="17" t="s">
        <v>1150</v>
      </c>
      <c r="C11" s="12" t="s">
        <v>1151</v>
      </c>
      <c r="D11" s="12" t="s">
        <v>1152</v>
      </c>
      <c r="E11" s="12" t="s">
        <v>943</v>
      </c>
      <c r="F11" s="12" t="s">
        <v>944</v>
      </c>
      <c r="G11" s="23">
        <v>1000</v>
      </c>
      <c r="H11" s="36">
        <v>0</v>
      </c>
      <c r="I11" s="35" t="s">
        <v>13</v>
      </c>
    </row>
    <row r="12" spans="1:9" ht="30" x14ac:dyDescent="0.25">
      <c r="A12" s="22">
        <v>42824</v>
      </c>
      <c r="B12" s="17" t="s">
        <v>1153</v>
      </c>
      <c r="C12" s="12" t="s">
        <v>1154</v>
      </c>
      <c r="D12" s="12" t="s">
        <v>949</v>
      </c>
      <c r="E12" s="12" t="s">
        <v>960</v>
      </c>
      <c r="F12" s="12" t="s">
        <v>944</v>
      </c>
      <c r="G12" s="23">
        <v>4000</v>
      </c>
      <c r="H12" s="36">
        <v>0</v>
      </c>
      <c r="I12" s="35" t="s">
        <v>21</v>
      </c>
    </row>
    <row r="13" spans="1:9" x14ac:dyDescent="0.25">
      <c r="A13" s="19"/>
      <c r="B13" s="19"/>
      <c r="C13" s="19"/>
      <c r="D13" s="19"/>
      <c r="E13" s="19"/>
      <c r="F13" s="25" t="s">
        <v>83</v>
      </c>
      <c r="G13" s="26">
        <f>SUM(G3:G12)</f>
        <v>922135</v>
      </c>
      <c r="H13" s="37">
        <f>SUM(H3:H12)</f>
        <v>22040</v>
      </c>
      <c r="I13" s="12"/>
    </row>
  </sheetData>
  <mergeCells count="1">
    <mergeCell ref="A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68B9D-5ADB-4EED-A6FF-E5A672D30D73}">
  <sheetPr>
    <tabColor theme="8" tint="-0.499984740745262"/>
  </sheetPr>
  <dimension ref="A1:H11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140625" customWidth="1"/>
    <col min="6" max="6" width="27.570312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84</v>
      </c>
      <c r="B1" s="60"/>
      <c r="C1" s="60"/>
      <c r="D1" s="60"/>
      <c r="E1" s="60"/>
      <c r="F1" s="60"/>
      <c r="G1" s="60"/>
      <c r="H1" s="60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41730</v>
      </c>
      <c r="B3" s="3">
        <v>7930</v>
      </c>
      <c r="C3" t="s">
        <v>85</v>
      </c>
      <c r="D3" t="s">
        <v>86</v>
      </c>
      <c r="E3" t="s">
        <v>87</v>
      </c>
      <c r="F3" t="s">
        <v>75</v>
      </c>
      <c r="G3" s="4">
        <v>7500</v>
      </c>
      <c r="H3" s="5" t="s">
        <v>44</v>
      </c>
    </row>
    <row r="4" spans="1:8" x14ac:dyDescent="0.25">
      <c r="A4" s="2">
        <v>41730</v>
      </c>
      <c r="B4" s="3">
        <v>7903</v>
      </c>
      <c r="C4" t="s">
        <v>88</v>
      </c>
      <c r="D4" t="s">
        <v>89</v>
      </c>
      <c r="E4" t="s">
        <v>24</v>
      </c>
      <c r="F4" t="s">
        <v>90</v>
      </c>
      <c r="G4" s="4">
        <v>50000</v>
      </c>
      <c r="H4" s="5" t="s">
        <v>13</v>
      </c>
    </row>
    <row r="5" spans="1:8" x14ac:dyDescent="0.25">
      <c r="A5" s="2">
        <v>41731</v>
      </c>
      <c r="B5" s="3">
        <v>7925</v>
      </c>
      <c r="C5" t="s">
        <v>91</v>
      </c>
      <c r="D5" t="s">
        <v>92</v>
      </c>
      <c r="E5" t="s">
        <v>93</v>
      </c>
      <c r="F5" t="s">
        <v>94</v>
      </c>
      <c r="G5" s="4">
        <v>100000</v>
      </c>
      <c r="H5" s="5" t="s">
        <v>44</v>
      </c>
    </row>
    <row r="6" spans="1:8" x14ac:dyDescent="0.25">
      <c r="A6" s="2">
        <v>41739</v>
      </c>
      <c r="B6" s="3">
        <v>7870</v>
      </c>
      <c r="C6" t="s">
        <v>95</v>
      </c>
      <c r="D6" t="s">
        <v>96</v>
      </c>
      <c r="E6" t="s">
        <v>11</v>
      </c>
      <c r="F6" t="s">
        <v>97</v>
      </c>
      <c r="G6" s="4">
        <v>4000</v>
      </c>
      <c r="H6" s="5" t="s">
        <v>21</v>
      </c>
    </row>
    <row r="7" spans="1:8" x14ac:dyDescent="0.25">
      <c r="A7" s="2">
        <v>41745</v>
      </c>
      <c r="B7" s="3">
        <v>7920</v>
      </c>
      <c r="C7" t="s">
        <v>98</v>
      </c>
      <c r="D7" t="s">
        <v>99</v>
      </c>
      <c r="E7" t="s">
        <v>11</v>
      </c>
      <c r="F7" t="s">
        <v>100</v>
      </c>
      <c r="G7" s="4">
        <v>100000</v>
      </c>
      <c r="H7" s="5" t="s">
        <v>17</v>
      </c>
    </row>
    <row r="8" spans="1:8" x14ac:dyDescent="0.25">
      <c r="A8" s="2">
        <v>41746</v>
      </c>
      <c r="B8" s="3">
        <v>7946</v>
      </c>
      <c r="C8" t="s">
        <v>98</v>
      </c>
      <c r="D8" t="s">
        <v>99</v>
      </c>
      <c r="E8" t="s">
        <v>11</v>
      </c>
      <c r="F8" t="s">
        <v>78</v>
      </c>
      <c r="G8" s="4">
        <v>4285</v>
      </c>
      <c r="H8" s="5" t="s">
        <v>44</v>
      </c>
    </row>
    <row r="9" spans="1:8" x14ac:dyDescent="0.25">
      <c r="A9" s="2">
        <v>41750</v>
      </c>
      <c r="B9" s="3">
        <v>7947</v>
      </c>
      <c r="C9" t="s">
        <v>101</v>
      </c>
      <c r="D9" t="s">
        <v>102</v>
      </c>
      <c r="E9" t="s">
        <v>87</v>
      </c>
      <c r="F9" t="s">
        <v>100</v>
      </c>
      <c r="G9" s="4">
        <v>100000</v>
      </c>
      <c r="H9" s="5" t="s">
        <v>21</v>
      </c>
    </row>
    <row r="10" spans="1:8" x14ac:dyDescent="0.25">
      <c r="A10" s="2">
        <v>41750</v>
      </c>
      <c r="B10" s="3">
        <v>7990</v>
      </c>
      <c r="C10" t="s">
        <v>103</v>
      </c>
      <c r="D10" t="s">
        <v>104</v>
      </c>
      <c r="E10" t="s">
        <v>87</v>
      </c>
      <c r="F10" t="s">
        <v>75</v>
      </c>
      <c r="G10" s="4">
        <v>0</v>
      </c>
      <c r="H10" s="5" t="s">
        <v>44</v>
      </c>
    </row>
    <row r="11" spans="1:8" x14ac:dyDescent="0.25">
      <c r="A11" s="6"/>
      <c r="B11" s="6"/>
      <c r="C11" s="6"/>
      <c r="D11" s="6"/>
      <c r="E11" s="6"/>
      <c r="F11" s="7" t="s">
        <v>105</v>
      </c>
      <c r="G11" s="8">
        <f>SUM(G3:G10)</f>
        <v>365785</v>
      </c>
    </row>
  </sheetData>
  <mergeCells count="1">
    <mergeCell ref="A1:H1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EF69C-94EA-4910-847B-254F9E2C6458}">
  <sheetPr>
    <tabColor theme="8" tint="-0.499984740745262"/>
  </sheetPr>
  <dimension ref="A1:I2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140625" customWidth="1"/>
    <col min="6" max="6" width="27.5703125" customWidth="1"/>
    <col min="7" max="7" width="18.42578125" customWidth="1"/>
    <col min="8" max="8" width="14.140625" customWidth="1"/>
    <col min="9" max="9" width="12.42578125" customWidth="1"/>
  </cols>
  <sheetData>
    <row r="1" spans="1:9" ht="36.75" customHeight="1" x14ac:dyDescent="0.25">
      <c r="A1" s="60" t="s">
        <v>1155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42831</v>
      </c>
      <c r="B3" s="17" t="s">
        <v>1156</v>
      </c>
      <c r="C3" s="12" t="s">
        <v>1157</v>
      </c>
      <c r="D3" s="12" t="s">
        <v>1119</v>
      </c>
      <c r="E3" s="12" t="s">
        <v>943</v>
      </c>
      <c r="F3" s="12" t="s">
        <v>1158</v>
      </c>
      <c r="G3" s="23">
        <v>21000000</v>
      </c>
      <c r="H3" s="36">
        <v>70081</v>
      </c>
      <c r="I3" s="35" t="s">
        <v>143</v>
      </c>
    </row>
    <row r="4" spans="1:9" ht="30" x14ac:dyDescent="0.25">
      <c r="A4" s="22">
        <v>42832</v>
      </c>
      <c r="B4" s="17" t="s">
        <v>1159</v>
      </c>
      <c r="C4" s="12" t="s">
        <v>1160</v>
      </c>
      <c r="D4" s="12" t="s">
        <v>1144</v>
      </c>
      <c r="E4" s="12" t="s">
        <v>950</v>
      </c>
      <c r="F4" s="12" t="s">
        <v>1011</v>
      </c>
      <c r="G4" s="23">
        <v>3000</v>
      </c>
      <c r="H4" s="36">
        <v>0</v>
      </c>
      <c r="I4" s="35" t="s">
        <v>21</v>
      </c>
    </row>
    <row r="5" spans="1:9" ht="30" x14ac:dyDescent="0.25">
      <c r="A5" s="22">
        <v>42836</v>
      </c>
      <c r="B5" s="17" t="s">
        <v>1161</v>
      </c>
      <c r="C5" s="12" t="s">
        <v>1162</v>
      </c>
      <c r="D5" s="12" t="s">
        <v>949</v>
      </c>
      <c r="E5" s="12" t="s">
        <v>960</v>
      </c>
      <c r="F5" s="12" t="s">
        <v>1163</v>
      </c>
      <c r="G5" s="23">
        <v>10000</v>
      </c>
      <c r="H5" s="36">
        <v>0</v>
      </c>
      <c r="I5" s="35" t="s">
        <v>21</v>
      </c>
    </row>
    <row r="6" spans="1:9" ht="30" x14ac:dyDescent="0.25">
      <c r="A6" s="22">
        <v>42836</v>
      </c>
      <c r="B6" s="17" t="s">
        <v>1164</v>
      </c>
      <c r="C6" s="12" t="s">
        <v>1165</v>
      </c>
      <c r="D6" s="12" t="s">
        <v>1166</v>
      </c>
      <c r="E6" s="12" t="s">
        <v>943</v>
      </c>
      <c r="F6" s="12" t="s">
        <v>1167</v>
      </c>
      <c r="G6" s="23">
        <v>270000</v>
      </c>
      <c r="H6" s="36">
        <v>1380</v>
      </c>
      <c r="I6" s="35" t="s">
        <v>1168</v>
      </c>
    </row>
    <row r="7" spans="1:9" ht="30" x14ac:dyDescent="0.25">
      <c r="A7" s="22">
        <v>42836</v>
      </c>
      <c r="B7" s="17" t="s">
        <v>1169</v>
      </c>
      <c r="C7" s="12" t="s">
        <v>1170</v>
      </c>
      <c r="D7" s="12" t="s">
        <v>1171</v>
      </c>
      <c r="E7" s="12" t="s">
        <v>950</v>
      </c>
      <c r="F7" s="12" t="s">
        <v>1172</v>
      </c>
      <c r="G7" s="23">
        <v>580000</v>
      </c>
      <c r="H7" s="36">
        <v>9100</v>
      </c>
      <c r="I7" s="35" t="s">
        <v>21</v>
      </c>
    </row>
    <row r="8" spans="1:9" ht="30" x14ac:dyDescent="0.25">
      <c r="A8" s="22">
        <v>42837</v>
      </c>
      <c r="B8" s="17" t="s">
        <v>1173</v>
      </c>
      <c r="C8" s="12" t="s">
        <v>1174</v>
      </c>
      <c r="D8" s="12" t="s">
        <v>1175</v>
      </c>
      <c r="E8" s="12" t="s">
        <v>943</v>
      </c>
      <c r="F8" s="12" t="s">
        <v>1176</v>
      </c>
      <c r="G8" s="23">
        <v>125000</v>
      </c>
      <c r="H8" s="36">
        <v>6400</v>
      </c>
      <c r="I8" s="35" t="s">
        <v>44</v>
      </c>
    </row>
    <row r="9" spans="1:9" ht="30" x14ac:dyDescent="0.25">
      <c r="A9" s="22">
        <v>42837</v>
      </c>
      <c r="B9" s="17" t="s">
        <v>1177</v>
      </c>
      <c r="C9" s="12" t="s">
        <v>1174</v>
      </c>
      <c r="D9" s="12" t="s">
        <v>1175</v>
      </c>
      <c r="E9" s="12" t="s">
        <v>943</v>
      </c>
      <c r="F9" s="12" t="s">
        <v>944</v>
      </c>
      <c r="G9" s="23">
        <v>15000</v>
      </c>
      <c r="H9" s="36">
        <v>0</v>
      </c>
      <c r="I9" s="35" t="s">
        <v>44</v>
      </c>
    </row>
    <row r="10" spans="1:9" ht="30" x14ac:dyDescent="0.25">
      <c r="A10" s="22">
        <v>42837</v>
      </c>
      <c r="B10" s="17" t="s">
        <v>1178</v>
      </c>
      <c r="C10" s="12" t="s">
        <v>1174</v>
      </c>
      <c r="D10" s="12" t="s">
        <v>1175</v>
      </c>
      <c r="E10" s="12" t="s">
        <v>943</v>
      </c>
      <c r="F10" s="12" t="s">
        <v>1179</v>
      </c>
      <c r="G10" s="23">
        <v>35000</v>
      </c>
      <c r="H10" s="36">
        <v>360</v>
      </c>
      <c r="I10" s="35" t="s">
        <v>44</v>
      </c>
    </row>
    <row r="11" spans="1:9" ht="30" x14ac:dyDescent="0.25">
      <c r="A11" s="22">
        <v>42837</v>
      </c>
      <c r="B11" s="17" t="s">
        <v>1180</v>
      </c>
      <c r="C11" s="12" t="s">
        <v>1181</v>
      </c>
      <c r="D11" s="12" t="s">
        <v>1141</v>
      </c>
      <c r="E11" s="12" t="s">
        <v>1032</v>
      </c>
      <c r="F11" s="12" t="s">
        <v>1182</v>
      </c>
      <c r="G11" s="23">
        <v>500000</v>
      </c>
      <c r="H11" s="36">
        <v>172374</v>
      </c>
      <c r="I11" s="35" t="s">
        <v>21</v>
      </c>
    </row>
    <row r="12" spans="1:9" ht="30" x14ac:dyDescent="0.25">
      <c r="A12" s="22">
        <v>42839</v>
      </c>
      <c r="B12" s="17" t="s">
        <v>1183</v>
      </c>
      <c r="C12" s="12" t="s">
        <v>1184</v>
      </c>
      <c r="D12" s="12" t="s">
        <v>1185</v>
      </c>
      <c r="E12" s="12" t="s">
        <v>960</v>
      </c>
      <c r="F12" s="12" t="s">
        <v>1186</v>
      </c>
      <c r="G12" s="23">
        <v>10000</v>
      </c>
      <c r="H12" s="36">
        <v>0</v>
      </c>
      <c r="I12" s="35" t="s">
        <v>44</v>
      </c>
    </row>
    <row r="13" spans="1:9" ht="30" x14ac:dyDescent="0.25">
      <c r="A13" s="22">
        <v>42842</v>
      </c>
      <c r="B13" s="17" t="s">
        <v>1187</v>
      </c>
      <c r="C13" s="12" t="s">
        <v>1188</v>
      </c>
      <c r="D13" s="12" t="s">
        <v>987</v>
      </c>
      <c r="E13" s="12" t="s">
        <v>950</v>
      </c>
      <c r="F13" s="12" t="s">
        <v>944</v>
      </c>
      <c r="G13" s="23">
        <v>25000</v>
      </c>
      <c r="H13" s="36">
        <v>0</v>
      </c>
      <c r="I13" s="35" t="s">
        <v>51</v>
      </c>
    </row>
    <row r="14" spans="1:9" ht="30" x14ac:dyDescent="0.25">
      <c r="A14" s="22">
        <v>42843</v>
      </c>
      <c r="B14" s="17" t="s">
        <v>1189</v>
      </c>
      <c r="C14" s="12" t="s">
        <v>1190</v>
      </c>
      <c r="D14" s="12" t="s">
        <v>1191</v>
      </c>
      <c r="E14" s="12" t="s">
        <v>1192</v>
      </c>
      <c r="F14" s="12" t="s">
        <v>1193</v>
      </c>
      <c r="G14" s="23">
        <v>400000</v>
      </c>
      <c r="H14" s="36">
        <v>12000</v>
      </c>
      <c r="I14" s="35" t="s">
        <v>150</v>
      </c>
    </row>
    <row r="15" spans="1:9" ht="30" x14ac:dyDescent="0.25">
      <c r="A15" s="22">
        <v>42844</v>
      </c>
      <c r="B15" s="17" t="s">
        <v>1194</v>
      </c>
      <c r="C15" s="12" t="s">
        <v>1195</v>
      </c>
      <c r="D15" s="12" t="s">
        <v>1196</v>
      </c>
      <c r="E15" s="12" t="s">
        <v>1138</v>
      </c>
      <c r="F15" s="12" t="s">
        <v>944</v>
      </c>
      <c r="G15" s="23">
        <v>150</v>
      </c>
      <c r="H15" s="36">
        <v>0</v>
      </c>
      <c r="I15" s="35" t="s">
        <v>21</v>
      </c>
    </row>
    <row r="16" spans="1:9" ht="30" x14ac:dyDescent="0.25">
      <c r="A16" s="22">
        <v>42845</v>
      </c>
      <c r="B16" s="17" t="s">
        <v>1197</v>
      </c>
      <c r="C16" s="12" t="s">
        <v>1198</v>
      </c>
      <c r="D16" s="12" t="s">
        <v>1199</v>
      </c>
      <c r="E16" s="12" t="s">
        <v>1017</v>
      </c>
      <c r="F16" s="12" t="s">
        <v>1193</v>
      </c>
      <c r="G16" s="23">
        <v>200000</v>
      </c>
      <c r="H16" s="36">
        <v>11840</v>
      </c>
      <c r="I16" s="35" t="s">
        <v>150</v>
      </c>
    </row>
    <row r="17" spans="1:9" ht="30" x14ac:dyDescent="0.25">
      <c r="A17" s="22">
        <v>42846</v>
      </c>
      <c r="B17" s="17" t="s">
        <v>1200</v>
      </c>
      <c r="C17" s="12" t="s">
        <v>1201</v>
      </c>
      <c r="D17" s="12" t="s">
        <v>1202</v>
      </c>
      <c r="E17" s="12" t="s">
        <v>950</v>
      </c>
      <c r="F17" s="12" t="s">
        <v>1203</v>
      </c>
      <c r="G17" s="23">
        <v>10000</v>
      </c>
      <c r="H17" s="36">
        <v>2000</v>
      </c>
      <c r="I17" s="35" t="s">
        <v>21</v>
      </c>
    </row>
    <row r="18" spans="1:9" ht="30" x14ac:dyDescent="0.25">
      <c r="A18" s="22">
        <v>42850</v>
      </c>
      <c r="B18" s="17" t="s">
        <v>1204</v>
      </c>
      <c r="C18" s="12" t="s">
        <v>1205</v>
      </c>
      <c r="D18" s="12" t="s">
        <v>1206</v>
      </c>
      <c r="E18" s="12" t="s">
        <v>950</v>
      </c>
      <c r="F18" s="12" t="s">
        <v>1207</v>
      </c>
      <c r="G18" s="23">
        <v>25000</v>
      </c>
      <c r="H18" s="36">
        <v>1670</v>
      </c>
      <c r="I18" s="35" t="s">
        <v>21</v>
      </c>
    </row>
    <row r="19" spans="1:9" ht="30" x14ac:dyDescent="0.25">
      <c r="A19" s="22">
        <v>42851</v>
      </c>
      <c r="B19" s="17" t="s">
        <v>1208</v>
      </c>
      <c r="C19" s="12" t="s">
        <v>1209</v>
      </c>
      <c r="D19" s="12" t="s">
        <v>1210</v>
      </c>
      <c r="E19" s="12" t="s">
        <v>950</v>
      </c>
      <c r="F19" s="12" t="s">
        <v>1179</v>
      </c>
      <c r="G19" s="23">
        <v>10000</v>
      </c>
      <c r="H19" s="36">
        <v>0</v>
      </c>
      <c r="I19" s="35" t="s">
        <v>44</v>
      </c>
    </row>
    <row r="20" spans="1:9" x14ac:dyDescent="0.25">
      <c r="A20" s="19"/>
      <c r="B20" s="19"/>
      <c r="C20" s="19"/>
      <c r="D20" s="19"/>
      <c r="E20" s="19"/>
      <c r="F20" s="25" t="s">
        <v>105</v>
      </c>
      <c r="G20" s="26">
        <f>SUM(G3:G19)</f>
        <v>23218150</v>
      </c>
      <c r="H20" s="37">
        <f>SUM(H3:H19)</f>
        <v>287205</v>
      </c>
      <c r="I20" s="12"/>
    </row>
  </sheetData>
  <mergeCells count="1">
    <mergeCell ref="A1:I1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37590-4961-4A58-ADD8-5D48CA4AB729}">
  <sheetPr>
    <tabColor theme="8" tint="-0.499984740745262"/>
  </sheetPr>
  <dimension ref="A1:I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4.140625" customWidth="1"/>
    <col min="9" max="9" width="12.42578125" customWidth="1"/>
  </cols>
  <sheetData>
    <row r="1" spans="1:9" ht="36.75" customHeight="1" x14ac:dyDescent="0.25">
      <c r="A1" s="60" t="s">
        <v>1211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42880</v>
      </c>
      <c r="B3" s="17" t="s">
        <v>1212</v>
      </c>
      <c r="C3" s="12" t="s">
        <v>1213</v>
      </c>
      <c r="D3" s="12" t="s">
        <v>1044</v>
      </c>
      <c r="E3" s="12" t="s">
        <v>950</v>
      </c>
      <c r="F3" s="12" t="s">
        <v>1011</v>
      </c>
      <c r="G3" s="23">
        <v>23800</v>
      </c>
      <c r="H3" s="36">
        <v>0</v>
      </c>
      <c r="I3" s="35" t="s">
        <v>21</v>
      </c>
    </row>
    <row r="4" spans="1:9" x14ac:dyDescent="0.25">
      <c r="A4" s="19"/>
      <c r="B4" s="19"/>
      <c r="C4" s="19"/>
      <c r="D4" s="19"/>
      <c r="E4" s="19"/>
      <c r="F4" s="25" t="s">
        <v>125</v>
      </c>
      <c r="G4" s="26">
        <f>SUM(G3)</f>
        <v>23800</v>
      </c>
      <c r="H4" s="37">
        <f>SUM(H3)</f>
        <v>0</v>
      </c>
      <c r="I4" s="12"/>
    </row>
  </sheetData>
  <mergeCells count="1">
    <mergeCell ref="A1:I1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0C69A-7B26-4C03-93F8-DEC1C93DD924}">
  <sheetPr>
    <tabColor theme="8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4.140625" customWidth="1"/>
    <col min="9" max="9" width="12.42578125" customWidth="1"/>
  </cols>
  <sheetData>
    <row r="1" spans="1:9" ht="36.75" customHeight="1" x14ac:dyDescent="0.25">
      <c r="A1" s="60" t="s">
        <v>1214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42887</v>
      </c>
      <c r="B3" s="17" t="s">
        <v>1215</v>
      </c>
      <c r="C3" s="12" t="s">
        <v>1216</v>
      </c>
      <c r="D3" s="12" t="s">
        <v>1217</v>
      </c>
      <c r="E3" s="12" t="s">
        <v>969</v>
      </c>
      <c r="F3" s="12" t="s">
        <v>944</v>
      </c>
      <c r="G3" s="23">
        <v>10000</v>
      </c>
      <c r="H3" s="36">
        <v>0</v>
      </c>
      <c r="I3" s="35" t="s">
        <v>44</v>
      </c>
    </row>
    <row r="4" spans="1:9" ht="30" x14ac:dyDescent="0.25">
      <c r="A4" s="22">
        <v>42892</v>
      </c>
      <c r="B4" s="17" t="s">
        <v>1218</v>
      </c>
      <c r="C4" s="12" t="s">
        <v>1154</v>
      </c>
      <c r="D4" s="12" t="s">
        <v>949</v>
      </c>
      <c r="E4" s="12" t="s">
        <v>960</v>
      </c>
      <c r="F4" s="12" t="s">
        <v>1219</v>
      </c>
      <c r="G4" s="23">
        <v>70000</v>
      </c>
      <c r="H4" s="36">
        <v>3876</v>
      </c>
      <c r="I4" s="35" t="s">
        <v>21</v>
      </c>
    </row>
    <row r="5" spans="1:9" ht="30" x14ac:dyDescent="0.25">
      <c r="A5" s="22">
        <v>42894</v>
      </c>
      <c r="B5" s="17" t="s">
        <v>1220</v>
      </c>
      <c r="C5" s="12" t="s">
        <v>1216</v>
      </c>
      <c r="D5" s="12" t="s">
        <v>1217</v>
      </c>
      <c r="E5" s="12" t="s">
        <v>969</v>
      </c>
      <c r="F5" s="12" t="s">
        <v>979</v>
      </c>
      <c r="G5" s="23">
        <v>0</v>
      </c>
      <c r="H5" s="36">
        <v>0</v>
      </c>
      <c r="I5" s="35" t="s">
        <v>44</v>
      </c>
    </row>
    <row r="6" spans="1:9" ht="30" x14ac:dyDescent="0.25">
      <c r="A6" s="22">
        <v>42899</v>
      </c>
      <c r="B6" s="17" t="s">
        <v>1221</v>
      </c>
      <c r="C6" s="12" t="s">
        <v>1216</v>
      </c>
      <c r="D6" s="12" t="s">
        <v>1217</v>
      </c>
      <c r="E6" s="12" t="s">
        <v>969</v>
      </c>
      <c r="F6" s="12" t="s">
        <v>944</v>
      </c>
      <c r="G6" s="23">
        <v>500</v>
      </c>
      <c r="H6" s="36">
        <v>0</v>
      </c>
      <c r="I6" s="35" t="s">
        <v>44</v>
      </c>
    </row>
    <row r="7" spans="1:9" ht="30" x14ac:dyDescent="0.25">
      <c r="A7" s="22">
        <v>42901</v>
      </c>
      <c r="B7" s="17" t="s">
        <v>1222</v>
      </c>
      <c r="C7" s="12" t="s">
        <v>1223</v>
      </c>
      <c r="D7" s="12" t="s">
        <v>1224</v>
      </c>
      <c r="E7" s="12" t="s">
        <v>960</v>
      </c>
      <c r="F7" s="12" t="s">
        <v>1225</v>
      </c>
      <c r="G7" s="23">
        <v>190764</v>
      </c>
      <c r="H7" s="36">
        <v>3600</v>
      </c>
      <c r="I7" s="35" t="s">
        <v>110</v>
      </c>
    </row>
    <row r="8" spans="1:9" ht="30" x14ac:dyDescent="0.25">
      <c r="A8" s="22">
        <v>42901</v>
      </c>
      <c r="B8" s="17" t="s">
        <v>1226</v>
      </c>
      <c r="C8" s="12" t="s">
        <v>1227</v>
      </c>
      <c r="D8" s="12" t="s">
        <v>1228</v>
      </c>
      <c r="E8" s="12" t="s">
        <v>943</v>
      </c>
      <c r="F8" s="12" t="s">
        <v>1229</v>
      </c>
      <c r="G8" s="23">
        <v>12000</v>
      </c>
      <c r="H8" s="36">
        <v>0</v>
      </c>
      <c r="I8" s="35" t="s">
        <v>218</v>
      </c>
    </row>
    <row r="9" spans="1:9" ht="45" x14ac:dyDescent="0.25">
      <c r="A9" s="22">
        <v>42902</v>
      </c>
      <c r="B9" s="17" t="s">
        <v>1230</v>
      </c>
      <c r="C9" s="12" t="s">
        <v>1231</v>
      </c>
      <c r="D9" s="12" t="s">
        <v>1232</v>
      </c>
      <c r="E9" s="12" t="s">
        <v>950</v>
      </c>
      <c r="F9" s="12" t="s">
        <v>1106</v>
      </c>
      <c r="G9" s="23">
        <v>17347</v>
      </c>
      <c r="H9" s="12">
        <v>0</v>
      </c>
      <c r="I9" s="35" t="s">
        <v>21</v>
      </c>
    </row>
    <row r="10" spans="1:9" ht="30" x14ac:dyDescent="0.25">
      <c r="A10" s="22">
        <v>42902</v>
      </c>
      <c r="B10" s="17" t="s">
        <v>1233</v>
      </c>
      <c r="C10" s="12" t="s">
        <v>1234</v>
      </c>
      <c r="D10" s="12" t="s">
        <v>1235</v>
      </c>
      <c r="E10" s="12" t="s">
        <v>950</v>
      </c>
      <c r="F10" s="12" t="s">
        <v>1236</v>
      </c>
      <c r="G10" s="23">
        <v>2500</v>
      </c>
      <c r="H10" s="36">
        <v>500</v>
      </c>
      <c r="I10" s="35" t="s">
        <v>21</v>
      </c>
    </row>
    <row r="11" spans="1:9" ht="30" x14ac:dyDescent="0.25">
      <c r="A11" s="22">
        <v>42909</v>
      </c>
      <c r="B11" s="17" t="s">
        <v>1237</v>
      </c>
      <c r="C11" s="12" t="s">
        <v>1238</v>
      </c>
      <c r="D11" s="12" t="s">
        <v>1239</v>
      </c>
      <c r="E11" s="12" t="s">
        <v>1017</v>
      </c>
      <c r="F11" s="12" t="s">
        <v>1240</v>
      </c>
      <c r="G11" s="23">
        <v>10000</v>
      </c>
      <c r="H11" s="36">
        <v>0</v>
      </c>
      <c r="I11" s="35" t="s">
        <v>44</v>
      </c>
    </row>
    <row r="12" spans="1:9" ht="30" x14ac:dyDescent="0.25">
      <c r="A12" s="22">
        <v>42912</v>
      </c>
      <c r="B12" s="17" t="s">
        <v>1241</v>
      </c>
      <c r="C12" s="12" t="s">
        <v>1242</v>
      </c>
      <c r="D12" s="12" t="s">
        <v>1243</v>
      </c>
      <c r="E12" s="12" t="s">
        <v>1032</v>
      </c>
      <c r="F12" s="12" t="s">
        <v>1244</v>
      </c>
      <c r="G12" s="23">
        <v>100000</v>
      </c>
      <c r="H12" s="36">
        <v>8125</v>
      </c>
      <c r="I12" s="35" t="s">
        <v>150</v>
      </c>
    </row>
    <row r="13" spans="1:9" x14ac:dyDescent="0.25">
      <c r="A13" s="19"/>
      <c r="B13" s="19"/>
      <c r="C13" s="19"/>
      <c r="D13" s="19"/>
      <c r="E13" s="19"/>
      <c r="F13" s="25" t="s">
        <v>162</v>
      </c>
      <c r="G13" s="26">
        <f>SUM(G3:G12)</f>
        <v>413111</v>
      </c>
      <c r="H13" s="37">
        <f>SUM(H3:H12)</f>
        <v>16101</v>
      </c>
      <c r="I13" s="12"/>
    </row>
  </sheetData>
  <mergeCells count="1">
    <mergeCell ref="A1:I1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2F043-1E49-4E2A-B2FE-C18CD4CC887B}">
  <sheetPr>
    <tabColor theme="8" tint="-0.499984740745262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4.140625" customWidth="1"/>
    <col min="9" max="9" width="12.42578125" customWidth="1"/>
  </cols>
  <sheetData>
    <row r="1" spans="1:9" ht="36.75" customHeight="1" x14ac:dyDescent="0.25">
      <c r="A1" s="60" t="s">
        <v>1245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42919</v>
      </c>
      <c r="B3" s="17" t="s">
        <v>1246</v>
      </c>
      <c r="C3" s="12" t="s">
        <v>1247</v>
      </c>
      <c r="D3" s="12" t="s">
        <v>1248</v>
      </c>
      <c r="E3" s="12" t="s">
        <v>969</v>
      </c>
      <c r="F3" s="12" t="s">
        <v>1011</v>
      </c>
      <c r="G3" s="23">
        <v>7500</v>
      </c>
      <c r="H3" s="36">
        <v>0</v>
      </c>
      <c r="I3" s="35" t="s">
        <v>21</v>
      </c>
    </row>
    <row r="4" spans="1:9" ht="30" x14ac:dyDescent="0.25">
      <c r="A4" s="22">
        <v>42926</v>
      </c>
      <c r="B4" s="17" t="s">
        <v>1249</v>
      </c>
      <c r="C4" s="12" t="s">
        <v>1250</v>
      </c>
      <c r="D4" s="12" t="s">
        <v>1251</v>
      </c>
      <c r="E4" s="12" t="s">
        <v>950</v>
      </c>
      <c r="F4" s="12" t="s">
        <v>1244</v>
      </c>
      <c r="G4" s="23">
        <v>80000</v>
      </c>
      <c r="H4" s="36">
        <v>7700</v>
      </c>
      <c r="I4" s="35" t="s">
        <v>150</v>
      </c>
    </row>
    <row r="5" spans="1:9" ht="30" x14ac:dyDescent="0.25">
      <c r="A5" s="22">
        <v>42928</v>
      </c>
      <c r="B5" s="17" t="s">
        <v>1252</v>
      </c>
      <c r="C5" s="12" t="s">
        <v>1253</v>
      </c>
      <c r="D5" s="12" t="s">
        <v>1171</v>
      </c>
      <c r="E5" s="12" t="s">
        <v>950</v>
      </c>
      <c r="F5" s="12" t="s">
        <v>1011</v>
      </c>
      <c r="G5" s="23">
        <v>2500</v>
      </c>
      <c r="H5" s="36">
        <v>0</v>
      </c>
      <c r="I5" s="35" t="s">
        <v>44</v>
      </c>
    </row>
    <row r="6" spans="1:9" ht="30" x14ac:dyDescent="0.25">
      <c r="A6" s="22">
        <v>42934</v>
      </c>
      <c r="B6" s="17" t="s">
        <v>1254</v>
      </c>
      <c r="C6" s="12" t="s">
        <v>1255</v>
      </c>
      <c r="D6" s="12" t="s">
        <v>1256</v>
      </c>
      <c r="E6" s="12" t="s">
        <v>943</v>
      </c>
      <c r="F6" s="12" t="s">
        <v>1257</v>
      </c>
      <c r="G6" s="23">
        <v>1800000</v>
      </c>
      <c r="H6" s="36">
        <v>27125</v>
      </c>
      <c r="I6" s="35" t="s">
        <v>110</v>
      </c>
    </row>
    <row r="7" spans="1:9" ht="30" x14ac:dyDescent="0.25">
      <c r="A7" s="22">
        <v>42935</v>
      </c>
      <c r="B7" s="17" t="s">
        <v>1258</v>
      </c>
      <c r="C7" s="12" t="s">
        <v>1259</v>
      </c>
      <c r="D7" s="12" t="s">
        <v>1260</v>
      </c>
      <c r="E7" s="12" t="s">
        <v>1032</v>
      </c>
      <c r="F7" s="12" t="s">
        <v>1261</v>
      </c>
      <c r="G7" s="23">
        <v>200000</v>
      </c>
      <c r="H7" s="36">
        <v>5750</v>
      </c>
      <c r="I7" s="35" t="s">
        <v>58</v>
      </c>
    </row>
    <row r="8" spans="1:9" ht="30" x14ac:dyDescent="0.25">
      <c r="A8" s="22">
        <v>42935</v>
      </c>
      <c r="B8" s="17" t="s">
        <v>1262</v>
      </c>
      <c r="C8" s="12" t="s">
        <v>1263</v>
      </c>
      <c r="D8" s="12" t="s">
        <v>1264</v>
      </c>
      <c r="E8" s="12" t="s">
        <v>950</v>
      </c>
      <c r="F8" s="12" t="s">
        <v>1265</v>
      </c>
      <c r="G8" s="23">
        <v>100000</v>
      </c>
      <c r="H8" s="36">
        <v>206</v>
      </c>
      <c r="I8" s="35" t="s">
        <v>21</v>
      </c>
    </row>
    <row r="9" spans="1:9" ht="30" x14ac:dyDescent="0.25">
      <c r="A9" s="22">
        <v>42937</v>
      </c>
      <c r="B9" s="17" t="s">
        <v>1266</v>
      </c>
      <c r="C9" s="12" t="s">
        <v>1267</v>
      </c>
      <c r="D9" s="12" t="s">
        <v>1268</v>
      </c>
      <c r="E9" s="12" t="s">
        <v>950</v>
      </c>
      <c r="F9" s="12" t="s">
        <v>1269</v>
      </c>
      <c r="G9" s="23">
        <v>24000</v>
      </c>
      <c r="H9" s="36">
        <v>7600</v>
      </c>
      <c r="I9" s="35" t="s">
        <v>51</v>
      </c>
    </row>
    <row r="10" spans="1:9" x14ac:dyDescent="0.25">
      <c r="A10" s="19"/>
      <c r="B10" s="19"/>
      <c r="C10" s="19"/>
      <c r="D10" s="19"/>
      <c r="E10" s="19"/>
      <c r="F10" s="25" t="s">
        <v>180</v>
      </c>
      <c r="G10" s="26">
        <f>SUM(G3:G9)</f>
        <v>2214000</v>
      </c>
      <c r="H10" s="37">
        <f>SUM(H3:H9)</f>
        <v>48381</v>
      </c>
      <c r="I10" s="12"/>
    </row>
  </sheetData>
  <mergeCells count="1">
    <mergeCell ref="A1:I1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42959-943D-4623-A630-F8D11D9C60E6}">
  <sheetPr>
    <tabColor theme="8" tint="-0.499984740745262"/>
  </sheetPr>
  <dimension ref="A1:I2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4.140625" customWidth="1"/>
    <col min="9" max="9" width="12.42578125" customWidth="1"/>
  </cols>
  <sheetData>
    <row r="1" spans="1:9" ht="36.75" customHeight="1" x14ac:dyDescent="0.25">
      <c r="A1" s="60" t="s">
        <v>1270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42948</v>
      </c>
      <c r="B3" s="17" t="s">
        <v>1271</v>
      </c>
      <c r="C3" s="12" t="s">
        <v>1272</v>
      </c>
      <c r="D3" s="12" t="s">
        <v>1044</v>
      </c>
      <c r="E3" s="12" t="s">
        <v>950</v>
      </c>
      <c r="F3" s="12" t="s">
        <v>1273</v>
      </c>
      <c r="G3" s="23">
        <v>84000</v>
      </c>
      <c r="H3" s="36">
        <v>1980</v>
      </c>
      <c r="I3" s="35" t="s">
        <v>21</v>
      </c>
    </row>
    <row r="4" spans="1:9" ht="30" x14ac:dyDescent="0.25">
      <c r="A4" s="22">
        <v>42948</v>
      </c>
      <c r="B4" s="17" t="s">
        <v>1274</v>
      </c>
      <c r="C4" s="12" t="s">
        <v>1275</v>
      </c>
      <c r="D4" s="12" t="s">
        <v>1276</v>
      </c>
      <c r="E4" s="12" t="s">
        <v>950</v>
      </c>
      <c r="F4" s="12" t="s">
        <v>1277</v>
      </c>
      <c r="G4" s="23">
        <v>500000</v>
      </c>
      <c r="H4" s="36">
        <v>4842</v>
      </c>
      <c r="I4" s="35" t="s">
        <v>21</v>
      </c>
    </row>
    <row r="5" spans="1:9" ht="30" x14ac:dyDescent="0.25">
      <c r="A5" s="22">
        <v>42951</v>
      </c>
      <c r="B5" s="17" t="s">
        <v>1278</v>
      </c>
      <c r="C5" s="12" t="s">
        <v>1279</v>
      </c>
      <c r="D5" s="12" t="s">
        <v>1280</v>
      </c>
      <c r="E5" s="12" t="s">
        <v>950</v>
      </c>
      <c r="F5" s="12" t="s">
        <v>1281</v>
      </c>
      <c r="G5" s="23">
        <v>43500</v>
      </c>
      <c r="H5" s="36">
        <v>470</v>
      </c>
      <c r="I5" s="35" t="s">
        <v>51</v>
      </c>
    </row>
    <row r="6" spans="1:9" ht="30" x14ac:dyDescent="0.25">
      <c r="A6" s="22">
        <v>42951</v>
      </c>
      <c r="B6" s="17" t="s">
        <v>1282</v>
      </c>
      <c r="C6" s="12" t="s">
        <v>1283</v>
      </c>
      <c r="D6" s="12" t="s">
        <v>1284</v>
      </c>
      <c r="E6" s="12" t="s">
        <v>943</v>
      </c>
      <c r="F6" s="12" t="s">
        <v>1285</v>
      </c>
      <c r="G6" s="23">
        <v>750000</v>
      </c>
      <c r="H6" s="36">
        <v>2810</v>
      </c>
      <c r="I6" s="35" t="s">
        <v>21</v>
      </c>
    </row>
    <row r="7" spans="1:9" ht="30" x14ac:dyDescent="0.25">
      <c r="A7" s="22">
        <v>42951</v>
      </c>
      <c r="B7" s="17" t="s">
        <v>1286</v>
      </c>
      <c r="C7" s="12" t="s">
        <v>1287</v>
      </c>
      <c r="D7" s="12" t="s">
        <v>1288</v>
      </c>
      <c r="E7" s="12" t="s">
        <v>960</v>
      </c>
      <c r="F7" s="12" t="s">
        <v>1289</v>
      </c>
      <c r="G7" s="23">
        <v>250000</v>
      </c>
      <c r="H7" s="36">
        <v>4068</v>
      </c>
      <c r="I7" s="35" t="s">
        <v>21</v>
      </c>
    </row>
    <row r="8" spans="1:9" ht="30" x14ac:dyDescent="0.25">
      <c r="A8" s="22">
        <v>42951</v>
      </c>
      <c r="B8" s="17" t="s">
        <v>1290</v>
      </c>
      <c r="C8" s="12" t="s">
        <v>1291</v>
      </c>
      <c r="D8" s="12" t="s">
        <v>1292</v>
      </c>
      <c r="E8" s="12" t="s">
        <v>960</v>
      </c>
      <c r="F8" s="12" t="s">
        <v>1293</v>
      </c>
      <c r="G8" s="23">
        <v>1500000</v>
      </c>
      <c r="H8" s="36">
        <v>159305</v>
      </c>
      <c r="I8" s="35" t="s">
        <v>26</v>
      </c>
    </row>
    <row r="9" spans="1:9" ht="30" x14ac:dyDescent="0.25">
      <c r="A9" s="22">
        <v>42961</v>
      </c>
      <c r="B9" s="17" t="s">
        <v>1294</v>
      </c>
      <c r="C9" s="12" t="s">
        <v>1295</v>
      </c>
      <c r="D9" s="12" t="s">
        <v>1296</v>
      </c>
      <c r="E9" s="12" t="s">
        <v>1017</v>
      </c>
      <c r="F9" s="12" t="s">
        <v>1096</v>
      </c>
      <c r="G9" s="23">
        <v>9450</v>
      </c>
      <c r="H9" s="36">
        <v>0</v>
      </c>
      <c r="I9" s="35" t="s">
        <v>21</v>
      </c>
    </row>
    <row r="10" spans="1:9" ht="30" x14ac:dyDescent="0.25">
      <c r="A10" s="22">
        <v>42961</v>
      </c>
      <c r="B10" s="17" t="s">
        <v>1297</v>
      </c>
      <c r="C10" s="12" t="s">
        <v>1298</v>
      </c>
      <c r="D10" s="12" t="s">
        <v>1299</v>
      </c>
      <c r="E10" s="12" t="s">
        <v>943</v>
      </c>
      <c r="F10" s="12" t="s">
        <v>1096</v>
      </c>
      <c r="G10" s="23">
        <v>39813</v>
      </c>
      <c r="H10" s="36">
        <v>0</v>
      </c>
      <c r="I10" s="35" t="s">
        <v>21</v>
      </c>
    </row>
    <row r="11" spans="1:9" ht="30" x14ac:dyDescent="0.25">
      <c r="A11" s="22">
        <v>42962</v>
      </c>
      <c r="B11" s="17" t="s">
        <v>1300</v>
      </c>
      <c r="C11" s="12" t="s">
        <v>1301</v>
      </c>
      <c r="D11" s="12" t="s">
        <v>1302</v>
      </c>
      <c r="E11" s="12" t="s">
        <v>950</v>
      </c>
      <c r="F11" s="12" t="s">
        <v>1269</v>
      </c>
      <c r="G11" s="23">
        <v>10000</v>
      </c>
      <c r="H11" s="36">
        <v>2800</v>
      </c>
      <c r="I11" s="35" t="s">
        <v>21</v>
      </c>
    </row>
    <row r="12" spans="1:9" ht="30" x14ac:dyDescent="0.25">
      <c r="A12" s="22">
        <v>42963</v>
      </c>
      <c r="B12" s="17" t="s">
        <v>1303</v>
      </c>
      <c r="C12" s="12" t="s">
        <v>1304</v>
      </c>
      <c r="D12" s="12" t="s">
        <v>1305</v>
      </c>
      <c r="E12" s="12" t="s">
        <v>950</v>
      </c>
      <c r="F12" s="12" t="s">
        <v>1306</v>
      </c>
      <c r="G12" s="23">
        <v>80000</v>
      </c>
      <c r="H12" s="36">
        <v>284</v>
      </c>
      <c r="I12" s="35" t="s">
        <v>413</v>
      </c>
    </row>
    <row r="13" spans="1:9" ht="30" x14ac:dyDescent="0.25">
      <c r="A13" s="22">
        <v>42963</v>
      </c>
      <c r="B13" s="17" t="s">
        <v>1307</v>
      </c>
      <c r="C13" s="12" t="s">
        <v>1308</v>
      </c>
      <c r="D13" s="12" t="s">
        <v>1309</v>
      </c>
      <c r="E13" s="12" t="s">
        <v>1084</v>
      </c>
      <c r="F13" s="12" t="s">
        <v>1310</v>
      </c>
      <c r="G13" s="23">
        <v>150</v>
      </c>
      <c r="H13" s="36">
        <v>0</v>
      </c>
      <c r="I13" s="35" t="s">
        <v>218</v>
      </c>
    </row>
    <row r="14" spans="1:9" ht="30" x14ac:dyDescent="0.25">
      <c r="A14" s="22">
        <v>42965</v>
      </c>
      <c r="B14" s="17" t="s">
        <v>1311</v>
      </c>
      <c r="C14" s="12" t="s">
        <v>1312</v>
      </c>
      <c r="D14" s="12" t="s">
        <v>1313</v>
      </c>
      <c r="E14" s="12" t="s">
        <v>950</v>
      </c>
      <c r="F14" s="12" t="s">
        <v>1314</v>
      </c>
      <c r="G14" s="23">
        <v>800000</v>
      </c>
      <c r="H14" s="36">
        <v>8000</v>
      </c>
      <c r="I14" s="35" t="s">
        <v>13</v>
      </c>
    </row>
    <row r="15" spans="1:9" ht="30" x14ac:dyDescent="0.25">
      <c r="A15" s="22">
        <v>42965</v>
      </c>
      <c r="B15" s="17" t="s">
        <v>1315</v>
      </c>
      <c r="C15" s="12" t="s">
        <v>1316</v>
      </c>
      <c r="D15" s="12" t="s">
        <v>1317</v>
      </c>
      <c r="E15" s="12" t="s">
        <v>960</v>
      </c>
      <c r="F15" s="12" t="s">
        <v>1318</v>
      </c>
      <c r="G15" s="23">
        <v>500000</v>
      </c>
      <c r="H15" s="36">
        <v>12000</v>
      </c>
      <c r="I15" s="35" t="s">
        <v>58</v>
      </c>
    </row>
    <row r="16" spans="1:9" ht="30" x14ac:dyDescent="0.25">
      <c r="A16" s="22">
        <v>42971</v>
      </c>
      <c r="B16" s="17" t="s">
        <v>1319</v>
      </c>
      <c r="C16" s="12" t="s">
        <v>1320</v>
      </c>
      <c r="D16" s="12" t="s">
        <v>1321</v>
      </c>
      <c r="E16" s="12" t="s">
        <v>1017</v>
      </c>
      <c r="F16" s="12" t="s">
        <v>1322</v>
      </c>
      <c r="G16" s="23">
        <v>100000</v>
      </c>
      <c r="H16" s="36">
        <v>2934</v>
      </c>
      <c r="I16" s="35" t="s">
        <v>21</v>
      </c>
    </row>
    <row r="17" spans="1:9" ht="45" x14ac:dyDescent="0.25">
      <c r="A17" s="22">
        <v>42975</v>
      </c>
      <c r="B17" s="17" t="s">
        <v>1323</v>
      </c>
      <c r="C17" s="12" t="s">
        <v>1324</v>
      </c>
      <c r="D17" s="12" t="s">
        <v>1325</v>
      </c>
      <c r="E17" s="12" t="s">
        <v>960</v>
      </c>
      <c r="F17" s="12" t="s">
        <v>944</v>
      </c>
      <c r="G17" s="23">
        <v>500</v>
      </c>
      <c r="H17" s="36">
        <v>0</v>
      </c>
      <c r="I17" s="35" t="s">
        <v>44</v>
      </c>
    </row>
    <row r="18" spans="1:9" ht="30" x14ac:dyDescent="0.25">
      <c r="A18" s="22">
        <v>42977</v>
      </c>
      <c r="B18" s="17" t="s">
        <v>1326</v>
      </c>
      <c r="C18" s="12" t="s">
        <v>1327</v>
      </c>
      <c r="D18" s="12" t="s">
        <v>1328</v>
      </c>
      <c r="E18" s="12" t="s">
        <v>960</v>
      </c>
      <c r="F18" s="12" t="s">
        <v>1000</v>
      </c>
      <c r="G18" s="23">
        <v>150</v>
      </c>
      <c r="H18" s="36">
        <v>0</v>
      </c>
      <c r="I18" s="35" t="s">
        <v>44</v>
      </c>
    </row>
    <row r="19" spans="1:9" ht="30" x14ac:dyDescent="0.25">
      <c r="A19" s="22">
        <v>42977</v>
      </c>
      <c r="B19" s="17" t="s">
        <v>1329</v>
      </c>
      <c r="C19" s="12" t="s">
        <v>1330</v>
      </c>
      <c r="D19" s="12" t="s">
        <v>1331</v>
      </c>
      <c r="E19" s="12" t="s">
        <v>995</v>
      </c>
      <c r="F19" s="12" t="s">
        <v>1110</v>
      </c>
      <c r="G19" s="23">
        <v>1200000</v>
      </c>
      <c r="H19" s="36">
        <v>60000</v>
      </c>
      <c r="I19" s="35" t="s">
        <v>21</v>
      </c>
    </row>
    <row r="20" spans="1:9" x14ac:dyDescent="0.25">
      <c r="A20" s="19"/>
      <c r="B20" s="19"/>
      <c r="C20" s="19"/>
      <c r="D20" s="19"/>
      <c r="E20" s="19"/>
      <c r="F20" s="20" t="s">
        <v>203</v>
      </c>
      <c r="G20" s="26">
        <f>SUM(G3:G19)</f>
        <v>5867563</v>
      </c>
      <c r="H20" s="37">
        <f>SUM(H3:H19)</f>
        <v>259493</v>
      </c>
      <c r="I20" s="12"/>
    </row>
  </sheetData>
  <mergeCells count="1">
    <mergeCell ref="A1:I1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C9006-870C-463F-86E2-C9B22BBF6C2B}">
  <sheetPr>
    <tabColor theme="8" tint="-0.499984740745262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4.140625" customWidth="1"/>
    <col min="9" max="9" width="12.42578125" customWidth="1"/>
  </cols>
  <sheetData>
    <row r="1" spans="1:9" ht="36.75" customHeight="1" x14ac:dyDescent="0.25">
      <c r="A1" s="60" t="s">
        <v>1332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42986</v>
      </c>
      <c r="B3" s="17" t="s">
        <v>1333</v>
      </c>
      <c r="C3" s="12" t="s">
        <v>1334</v>
      </c>
      <c r="D3" s="12" t="s">
        <v>1335</v>
      </c>
      <c r="E3" s="12" t="s">
        <v>950</v>
      </c>
      <c r="F3" s="12" t="s">
        <v>1336</v>
      </c>
      <c r="G3" s="23">
        <v>170000</v>
      </c>
      <c r="H3" s="36">
        <v>1500</v>
      </c>
      <c r="I3" s="35" t="s">
        <v>21</v>
      </c>
    </row>
    <row r="4" spans="1:9" ht="30" x14ac:dyDescent="0.25">
      <c r="A4" s="22">
        <v>42991</v>
      </c>
      <c r="B4" s="17" t="s">
        <v>1337</v>
      </c>
      <c r="C4" s="12" t="s">
        <v>1338</v>
      </c>
      <c r="D4" s="12" t="s">
        <v>1339</v>
      </c>
      <c r="E4" s="12" t="s">
        <v>960</v>
      </c>
      <c r="F4" s="12" t="s">
        <v>1340</v>
      </c>
      <c r="G4" s="23">
        <v>550000</v>
      </c>
      <c r="H4" s="36">
        <v>18650</v>
      </c>
      <c r="I4" s="35" t="s">
        <v>58</v>
      </c>
    </row>
    <row r="5" spans="1:9" ht="30" x14ac:dyDescent="0.25">
      <c r="A5" s="22">
        <v>42991</v>
      </c>
      <c r="B5" s="17" t="s">
        <v>1341</v>
      </c>
      <c r="C5" s="12" t="s">
        <v>1342</v>
      </c>
      <c r="D5" s="12" t="s">
        <v>1343</v>
      </c>
      <c r="E5" s="12" t="s">
        <v>955</v>
      </c>
      <c r="F5" s="12" t="s">
        <v>1120</v>
      </c>
      <c r="G5" s="23">
        <v>2000</v>
      </c>
      <c r="H5" s="36">
        <v>0</v>
      </c>
      <c r="I5" s="35" t="s">
        <v>44</v>
      </c>
    </row>
    <row r="6" spans="1:9" ht="30" x14ac:dyDescent="0.25">
      <c r="A6" s="22">
        <v>42991</v>
      </c>
      <c r="B6" s="17" t="s">
        <v>1344</v>
      </c>
      <c r="C6" s="12" t="s">
        <v>1345</v>
      </c>
      <c r="D6" s="12" t="s">
        <v>1346</v>
      </c>
      <c r="E6" s="12" t="s">
        <v>950</v>
      </c>
      <c r="F6" s="12" t="s">
        <v>1347</v>
      </c>
      <c r="G6" s="23">
        <v>100000</v>
      </c>
      <c r="H6" s="36">
        <v>1655</v>
      </c>
      <c r="I6" s="35" t="s">
        <v>21</v>
      </c>
    </row>
    <row r="7" spans="1:9" ht="30" x14ac:dyDescent="0.25">
      <c r="A7" s="22">
        <v>42992</v>
      </c>
      <c r="B7" s="17" t="s">
        <v>1348</v>
      </c>
      <c r="C7" s="12" t="s">
        <v>1349</v>
      </c>
      <c r="D7" s="12" t="s">
        <v>1350</v>
      </c>
      <c r="E7" s="12" t="s">
        <v>950</v>
      </c>
      <c r="F7" s="12" t="s">
        <v>944</v>
      </c>
      <c r="G7" s="23">
        <v>85000</v>
      </c>
      <c r="H7" s="36">
        <v>0</v>
      </c>
      <c r="I7" s="35" t="s">
        <v>21</v>
      </c>
    </row>
    <row r="8" spans="1:9" ht="30" x14ac:dyDescent="0.25">
      <c r="A8" s="22">
        <v>42993</v>
      </c>
      <c r="B8" s="17" t="s">
        <v>1351</v>
      </c>
      <c r="C8" s="12" t="s">
        <v>1352</v>
      </c>
      <c r="D8" s="12" t="s">
        <v>1353</v>
      </c>
      <c r="E8" s="12" t="s">
        <v>1032</v>
      </c>
      <c r="F8" s="12" t="s">
        <v>1354</v>
      </c>
      <c r="G8" s="23">
        <v>50000</v>
      </c>
      <c r="H8" s="36">
        <v>1260</v>
      </c>
      <c r="I8" s="35" t="s">
        <v>150</v>
      </c>
    </row>
    <row r="9" spans="1:9" ht="30" x14ac:dyDescent="0.25">
      <c r="A9" s="22">
        <v>42998</v>
      </c>
      <c r="B9" s="17" t="s">
        <v>1355</v>
      </c>
      <c r="C9" s="12" t="s">
        <v>1356</v>
      </c>
      <c r="D9" s="12" t="s">
        <v>1357</v>
      </c>
      <c r="E9" s="12" t="s">
        <v>943</v>
      </c>
      <c r="F9" s="12" t="s">
        <v>1120</v>
      </c>
      <c r="G9" s="23">
        <v>10000</v>
      </c>
      <c r="H9" s="36">
        <v>0</v>
      </c>
      <c r="I9" s="35" t="s">
        <v>21</v>
      </c>
    </row>
    <row r="10" spans="1:9" x14ac:dyDescent="0.25">
      <c r="A10" s="19"/>
      <c r="B10" s="19"/>
      <c r="C10" s="19"/>
      <c r="D10" s="19"/>
      <c r="E10" s="19"/>
      <c r="F10" s="20" t="s">
        <v>240</v>
      </c>
      <c r="G10" s="26">
        <f>SUM(G3:G9)</f>
        <v>967000</v>
      </c>
      <c r="H10" s="37">
        <f>SUM(H3:H9)</f>
        <v>23065</v>
      </c>
      <c r="I10" s="12"/>
    </row>
  </sheetData>
  <mergeCells count="1">
    <mergeCell ref="A1:I1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D1178-82BF-46FC-ACC4-10C003F84D02}">
  <sheetPr>
    <tabColor theme="8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4.140625" customWidth="1"/>
    <col min="9" max="9" width="12.42578125" customWidth="1"/>
  </cols>
  <sheetData>
    <row r="1" spans="1:9" ht="36.75" customHeight="1" x14ac:dyDescent="0.25">
      <c r="A1" s="60" t="s">
        <v>1358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60" x14ac:dyDescent="0.25">
      <c r="A3" s="22">
        <v>43010</v>
      </c>
      <c r="B3" s="17" t="s">
        <v>1359</v>
      </c>
      <c r="C3" s="12" t="s">
        <v>1360</v>
      </c>
      <c r="D3" s="12" t="s">
        <v>1361</v>
      </c>
      <c r="E3" s="12" t="s">
        <v>950</v>
      </c>
      <c r="F3" s="12" t="s">
        <v>1362</v>
      </c>
      <c r="G3" s="23">
        <v>1800000</v>
      </c>
      <c r="H3" s="36">
        <v>12426</v>
      </c>
      <c r="I3" s="35" t="s">
        <v>51</v>
      </c>
    </row>
    <row r="4" spans="1:9" ht="30" x14ac:dyDescent="0.25">
      <c r="A4" s="22">
        <v>43010</v>
      </c>
      <c r="B4" s="17" t="s">
        <v>1363</v>
      </c>
      <c r="C4" s="12" t="s">
        <v>1360</v>
      </c>
      <c r="D4" s="12" t="s">
        <v>1361</v>
      </c>
      <c r="E4" s="12" t="s">
        <v>950</v>
      </c>
      <c r="F4" s="12" t="s">
        <v>1364</v>
      </c>
      <c r="G4" s="23">
        <v>300000</v>
      </c>
      <c r="H4" s="36">
        <v>21626</v>
      </c>
      <c r="I4" s="35" t="s">
        <v>51</v>
      </c>
    </row>
    <row r="5" spans="1:9" ht="30" x14ac:dyDescent="0.25">
      <c r="A5" s="22">
        <v>43011</v>
      </c>
      <c r="B5" s="17" t="s">
        <v>1365</v>
      </c>
      <c r="C5" s="12" t="s">
        <v>1366</v>
      </c>
      <c r="D5" s="12" t="s">
        <v>1367</v>
      </c>
      <c r="E5" s="12" t="s">
        <v>950</v>
      </c>
      <c r="F5" s="12" t="s">
        <v>1368</v>
      </c>
      <c r="G5" s="23">
        <v>70000</v>
      </c>
      <c r="H5" s="36">
        <v>6800</v>
      </c>
      <c r="I5" s="35" t="s">
        <v>150</v>
      </c>
    </row>
    <row r="6" spans="1:9" ht="30" x14ac:dyDescent="0.25">
      <c r="A6" s="22">
        <v>43011</v>
      </c>
      <c r="B6" s="17" t="s">
        <v>1369</v>
      </c>
      <c r="C6" s="12" t="s">
        <v>1370</v>
      </c>
      <c r="D6" s="12" t="s">
        <v>1371</v>
      </c>
      <c r="E6" s="12" t="s">
        <v>960</v>
      </c>
      <c r="F6" s="12" t="s">
        <v>1372</v>
      </c>
      <c r="G6" s="23">
        <v>75000</v>
      </c>
      <c r="H6" s="36">
        <v>3224</v>
      </c>
      <c r="I6" s="35" t="s">
        <v>150</v>
      </c>
    </row>
    <row r="7" spans="1:9" ht="30" x14ac:dyDescent="0.25">
      <c r="A7" s="22">
        <v>43021</v>
      </c>
      <c r="B7" s="17" t="s">
        <v>1373</v>
      </c>
      <c r="C7" s="12" t="s">
        <v>1374</v>
      </c>
      <c r="D7" s="12" t="s">
        <v>1375</v>
      </c>
      <c r="E7" s="12" t="s">
        <v>950</v>
      </c>
      <c r="F7" s="12" t="s">
        <v>1011</v>
      </c>
      <c r="G7" s="23">
        <v>1000</v>
      </c>
      <c r="H7" s="36">
        <v>0</v>
      </c>
      <c r="I7" s="35" t="s">
        <v>21</v>
      </c>
    </row>
    <row r="8" spans="1:9" ht="30" x14ac:dyDescent="0.25">
      <c r="A8" s="22">
        <v>43021</v>
      </c>
      <c r="B8" s="17" t="s">
        <v>1376</v>
      </c>
      <c r="C8" s="12" t="s">
        <v>1377</v>
      </c>
      <c r="D8" s="12" t="s">
        <v>1378</v>
      </c>
      <c r="E8" s="12" t="s">
        <v>960</v>
      </c>
      <c r="F8" s="12" t="s">
        <v>1011</v>
      </c>
      <c r="G8" s="23">
        <v>9000</v>
      </c>
      <c r="H8" s="36">
        <v>0</v>
      </c>
      <c r="I8" s="35" t="s">
        <v>21</v>
      </c>
    </row>
    <row r="9" spans="1:9" ht="30" x14ac:dyDescent="0.25">
      <c r="A9" s="22">
        <v>43024</v>
      </c>
      <c r="B9" s="17" t="s">
        <v>1379</v>
      </c>
      <c r="C9" s="12" t="s">
        <v>1380</v>
      </c>
      <c r="D9" s="12" t="s">
        <v>1381</v>
      </c>
      <c r="E9" s="12" t="s">
        <v>943</v>
      </c>
      <c r="F9" s="12" t="s">
        <v>1011</v>
      </c>
      <c r="G9" s="23">
        <v>50000</v>
      </c>
      <c r="H9" s="36">
        <v>0</v>
      </c>
      <c r="I9" s="35" t="s">
        <v>44</v>
      </c>
    </row>
    <row r="10" spans="1:9" ht="45" x14ac:dyDescent="0.25">
      <c r="A10" s="22">
        <v>43024</v>
      </c>
      <c r="B10" s="17" t="s">
        <v>1382</v>
      </c>
      <c r="C10" s="12" t="s">
        <v>1383</v>
      </c>
      <c r="D10" s="12" t="s">
        <v>1384</v>
      </c>
      <c r="E10" s="12" t="s">
        <v>960</v>
      </c>
      <c r="F10" s="12" t="s">
        <v>1011</v>
      </c>
      <c r="G10" s="23">
        <v>100000</v>
      </c>
      <c r="H10" s="36">
        <v>0</v>
      </c>
      <c r="I10" s="35" t="s">
        <v>44</v>
      </c>
    </row>
    <row r="11" spans="1:9" ht="30" x14ac:dyDescent="0.25">
      <c r="A11" s="22">
        <v>43024</v>
      </c>
      <c r="B11" s="17" t="s">
        <v>1385</v>
      </c>
      <c r="C11" s="12" t="s">
        <v>1386</v>
      </c>
      <c r="D11" s="12" t="s">
        <v>1387</v>
      </c>
      <c r="E11" s="12" t="s">
        <v>950</v>
      </c>
      <c r="F11" s="12" t="s">
        <v>1388</v>
      </c>
      <c r="G11" s="23">
        <v>4400</v>
      </c>
      <c r="H11" s="36">
        <v>0</v>
      </c>
      <c r="I11" s="35" t="s">
        <v>357</v>
      </c>
    </row>
    <row r="12" spans="1:9" ht="30" x14ac:dyDescent="0.25">
      <c r="A12" s="22">
        <v>43024</v>
      </c>
      <c r="B12" s="17" t="s">
        <v>1389</v>
      </c>
      <c r="C12" s="12" t="s">
        <v>1390</v>
      </c>
      <c r="D12" s="12" t="s">
        <v>1391</v>
      </c>
      <c r="E12" s="12" t="s">
        <v>1032</v>
      </c>
      <c r="F12" s="12" t="s">
        <v>1388</v>
      </c>
      <c r="G12" s="23">
        <v>4400</v>
      </c>
      <c r="H12" s="36">
        <v>0</v>
      </c>
      <c r="I12" s="35" t="s">
        <v>357</v>
      </c>
    </row>
    <row r="13" spans="1:9" x14ac:dyDescent="0.25">
      <c r="A13" s="19"/>
      <c r="B13" s="19"/>
      <c r="C13" s="19"/>
      <c r="D13" s="19"/>
      <c r="E13" s="19"/>
      <c r="F13" s="20" t="s">
        <v>271</v>
      </c>
      <c r="G13" s="26">
        <f>SUM(G3:G12)</f>
        <v>2413800</v>
      </c>
      <c r="H13" s="37">
        <f>SUM(H3:H12)</f>
        <v>44076</v>
      </c>
      <c r="I13" s="12"/>
    </row>
  </sheetData>
  <mergeCells count="1">
    <mergeCell ref="A1:I1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920A4-7163-421C-9809-D7C7421F5A8E}">
  <sheetPr>
    <tabColor theme="8" tint="-0.499984740745262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2.42578125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4.140625" customWidth="1"/>
    <col min="9" max="9" width="12.42578125" customWidth="1"/>
  </cols>
  <sheetData>
    <row r="1" spans="1:9" ht="36.75" customHeight="1" x14ac:dyDescent="0.25">
      <c r="A1" s="60" t="s">
        <v>1392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43041</v>
      </c>
      <c r="B3" s="17" t="s">
        <v>1393</v>
      </c>
      <c r="C3" s="12" t="s">
        <v>1394</v>
      </c>
      <c r="D3" s="12" t="s">
        <v>1395</v>
      </c>
      <c r="E3" s="12" t="s">
        <v>1084</v>
      </c>
      <c r="F3" s="12" t="s">
        <v>1396</v>
      </c>
      <c r="G3" s="23">
        <v>550000</v>
      </c>
      <c r="H3" s="36">
        <v>14600</v>
      </c>
      <c r="I3" s="35" t="s">
        <v>110</v>
      </c>
    </row>
    <row r="4" spans="1:9" ht="30" x14ac:dyDescent="0.25">
      <c r="A4" s="22">
        <v>43042</v>
      </c>
      <c r="B4" s="17" t="s">
        <v>1397</v>
      </c>
      <c r="C4" s="12" t="s">
        <v>1398</v>
      </c>
      <c r="D4" s="12" t="s">
        <v>1399</v>
      </c>
      <c r="E4" s="12" t="s">
        <v>943</v>
      </c>
      <c r="F4" s="12" t="s">
        <v>1400</v>
      </c>
      <c r="G4" s="23">
        <v>100000</v>
      </c>
      <c r="H4" s="36">
        <v>960</v>
      </c>
      <c r="I4" s="35" t="s">
        <v>44</v>
      </c>
    </row>
    <row r="5" spans="1:9" ht="30" x14ac:dyDescent="0.25">
      <c r="A5" s="22">
        <v>43042</v>
      </c>
      <c r="B5" s="17" t="s">
        <v>1401</v>
      </c>
      <c r="C5" s="12" t="s">
        <v>1402</v>
      </c>
      <c r="D5" s="12" t="s">
        <v>1403</v>
      </c>
      <c r="E5" s="12" t="s">
        <v>983</v>
      </c>
      <c r="F5" s="12" t="s">
        <v>944</v>
      </c>
      <c r="G5" s="23">
        <v>12000</v>
      </c>
      <c r="H5" s="36">
        <v>0</v>
      </c>
      <c r="I5" s="35" t="s">
        <v>44</v>
      </c>
    </row>
    <row r="6" spans="1:9" s="11" customFormat="1" ht="30" x14ac:dyDescent="0.25">
      <c r="A6" s="22">
        <v>43046</v>
      </c>
      <c r="B6" s="17" t="s">
        <v>1404</v>
      </c>
      <c r="C6" s="12" t="s">
        <v>1405</v>
      </c>
      <c r="D6" s="12" t="s">
        <v>1406</v>
      </c>
      <c r="E6" s="12" t="s">
        <v>969</v>
      </c>
      <c r="F6" s="12" t="s">
        <v>1088</v>
      </c>
      <c r="G6" s="23">
        <v>250000</v>
      </c>
      <c r="H6" s="36">
        <v>29576</v>
      </c>
      <c r="I6" s="35" t="s">
        <v>13</v>
      </c>
    </row>
    <row r="7" spans="1:9" ht="30" x14ac:dyDescent="0.25">
      <c r="A7" s="22">
        <v>43046</v>
      </c>
      <c r="B7" s="17" t="s">
        <v>1407</v>
      </c>
      <c r="C7" s="12" t="s">
        <v>1408</v>
      </c>
      <c r="D7" s="12" t="s">
        <v>1409</v>
      </c>
      <c r="E7" s="12" t="s">
        <v>950</v>
      </c>
      <c r="F7" s="12" t="s">
        <v>944</v>
      </c>
      <c r="G7" s="23">
        <v>144700</v>
      </c>
      <c r="H7" s="36">
        <v>0</v>
      </c>
      <c r="I7" s="35" t="s">
        <v>44</v>
      </c>
    </row>
    <row r="8" spans="1:9" ht="30" x14ac:dyDescent="0.25">
      <c r="A8" s="22">
        <v>43048</v>
      </c>
      <c r="B8" s="17" t="s">
        <v>1410</v>
      </c>
      <c r="C8" s="12" t="s">
        <v>1411</v>
      </c>
      <c r="D8" s="12" t="s">
        <v>1412</v>
      </c>
      <c r="E8" s="12" t="s">
        <v>950</v>
      </c>
      <c r="F8" s="12" t="s">
        <v>1413</v>
      </c>
      <c r="G8" s="23">
        <v>18000</v>
      </c>
      <c r="H8" s="36">
        <v>0</v>
      </c>
      <c r="I8" s="35" t="s">
        <v>21</v>
      </c>
    </row>
    <row r="9" spans="1:9" ht="30" x14ac:dyDescent="0.25">
      <c r="A9" s="22">
        <v>43048</v>
      </c>
      <c r="B9" s="17" t="s">
        <v>1414</v>
      </c>
      <c r="C9" s="12" t="s">
        <v>1415</v>
      </c>
      <c r="D9" s="12" t="s">
        <v>1416</v>
      </c>
      <c r="E9" s="12" t="s">
        <v>1117</v>
      </c>
      <c r="F9" s="12" t="s">
        <v>944</v>
      </c>
      <c r="G9" s="23">
        <v>5000</v>
      </c>
      <c r="H9" s="36">
        <v>0</v>
      </c>
      <c r="I9" s="35" t="s">
        <v>44</v>
      </c>
    </row>
    <row r="10" spans="1:9" ht="30" x14ac:dyDescent="0.25">
      <c r="A10" s="22">
        <v>43055</v>
      </c>
      <c r="B10" s="17" t="s">
        <v>1417</v>
      </c>
      <c r="C10" s="12" t="s">
        <v>1418</v>
      </c>
      <c r="D10" s="12" t="s">
        <v>1419</v>
      </c>
      <c r="E10" s="12" t="s">
        <v>1084</v>
      </c>
      <c r="F10" s="12" t="s">
        <v>1120</v>
      </c>
      <c r="G10" s="23">
        <v>5000</v>
      </c>
      <c r="H10" s="36">
        <v>0</v>
      </c>
      <c r="I10" s="35" t="s">
        <v>21</v>
      </c>
    </row>
    <row r="11" spans="1:9" ht="30" x14ac:dyDescent="0.25">
      <c r="A11" s="22">
        <v>43056</v>
      </c>
      <c r="B11" s="17" t="s">
        <v>1420</v>
      </c>
      <c r="C11" s="12" t="s">
        <v>1421</v>
      </c>
      <c r="D11" s="12" t="s">
        <v>1422</v>
      </c>
      <c r="E11" s="12" t="s">
        <v>969</v>
      </c>
      <c r="F11" s="12" t="s">
        <v>1423</v>
      </c>
      <c r="G11" s="23">
        <v>250000</v>
      </c>
      <c r="H11" s="36">
        <v>1308</v>
      </c>
      <c r="I11" s="35" t="s">
        <v>21</v>
      </c>
    </row>
    <row r="12" spans="1:9" ht="30" x14ac:dyDescent="0.25">
      <c r="A12" s="22">
        <v>43056</v>
      </c>
      <c r="B12" s="17" t="s">
        <v>1424</v>
      </c>
      <c r="C12" s="12" t="s">
        <v>1425</v>
      </c>
      <c r="D12" s="12" t="s">
        <v>1353</v>
      </c>
      <c r="E12" s="12" t="s">
        <v>1032</v>
      </c>
      <c r="F12" s="12" t="s">
        <v>1426</v>
      </c>
      <c r="G12" s="23">
        <v>500000</v>
      </c>
      <c r="H12" s="36">
        <v>26124</v>
      </c>
      <c r="I12" s="35" t="s">
        <v>1168</v>
      </c>
    </row>
    <row r="13" spans="1:9" ht="30" x14ac:dyDescent="0.25">
      <c r="A13" s="22">
        <v>43056</v>
      </c>
      <c r="B13" s="17" t="s">
        <v>1427</v>
      </c>
      <c r="C13" s="12" t="s">
        <v>1428</v>
      </c>
      <c r="D13" s="12" t="s">
        <v>1429</v>
      </c>
      <c r="E13" s="12" t="s">
        <v>1138</v>
      </c>
      <c r="F13" s="12" t="s">
        <v>1096</v>
      </c>
      <c r="G13" s="23">
        <v>46221</v>
      </c>
      <c r="H13" s="36">
        <v>0</v>
      </c>
      <c r="I13" s="35" t="s">
        <v>13</v>
      </c>
    </row>
    <row r="14" spans="1:9" ht="30" x14ac:dyDescent="0.25">
      <c r="A14" s="22">
        <v>43060</v>
      </c>
      <c r="B14" s="17" t="s">
        <v>1430</v>
      </c>
      <c r="C14" s="12" t="s">
        <v>1431</v>
      </c>
      <c r="D14" s="12" t="s">
        <v>1432</v>
      </c>
      <c r="E14" s="12" t="s">
        <v>955</v>
      </c>
      <c r="F14" s="12" t="s">
        <v>1433</v>
      </c>
      <c r="G14" s="23">
        <v>5000</v>
      </c>
      <c r="H14" s="36">
        <v>0</v>
      </c>
      <c r="I14" s="35" t="s">
        <v>44</v>
      </c>
    </row>
    <row r="15" spans="1:9" ht="30" x14ac:dyDescent="0.25">
      <c r="A15" s="22">
        <v>43066</v>
      </c>
      <c r="B15" s="17" t="s">
        <v>1434</v>
      </c>
      <c r="C15" s="12" t="s">
        <v>1435</v>
      </c>
      <c r="D15" s="12" t="s">
        <v>1436</v>
      </c>
      <c r="E15" s="12" t="s">
        <v>960</v>
      </c>
      <c r="F15" s="12" t="s">
        <v>1437</v>
      </c>
      <c r="G15" s="23">
        <v>21390594</v>
      </c>
      <c r="H15" s="36">
        <v>102407</v>
      </c>
      <c r="I15" s="35" t="s">
        <v>218</v>
      </c>
    </row>
    <row r="16" spans="1:9" x14ac:dyDescent="0.25">
      <c r="A16" s="19"/>
      <c r="B16" s="19"/>
      <c r="C16" s="19"/>
      <c r="D16" s="19"/>
      <c r="E16" s="19"/>
      <c r="F16" s="20" t="s">
        <v>296</v>
      </c>
      <c r="G16" s="26">
        <f>SUM(G3:G15)</f>
        <v>23276515</v>
      </c>
      <c r="H16" s="37">
        <f>SUM(H3:H15)</f>
        <v>174975</v>
      </c>
      <c r="I16" s="12"/>
    </row>
  </sheetData>
  <mergeCells count="1">
    <mergeCell ref="A1:I1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0B924-D215-418D-93CE-00ACFF5841E2}">
  <sheetPr>
    <tabColor theme="8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4.140625" customWidth="1"/>
    <col min="9" max="9" width="12.42578125" customWidth="1"/>
  </cols>
  <sheetData>
    <row r="1" spans="1:9" ht="36.75" customHeight="1" x14ac:dyDescent="0.25">
      <c r="A1" s="60" t="s">
        <v>1438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45" x14ac:dyDescent="0.25">
      <c r="A3" s="22">
        <v>43070</v>
      </c>
      <c r="B3" s="17" t="s">
        <v>1439</v>
      </c>
      <c r="C3" s="12" t="s">
        <v>1440</v>
      </c>
      <c r="D3" s="12" t="s">
        <v>1409</v>
      </c>
      <c r="E3" s="12" t="s">
        <v>950</v>
      </c>
      <c r="F3" s="12" t="s">
        <v>1441</v>
      </c>
      <c r="G3" s="23">
        <v>4000000</v>
      </c>
      <c r="H3" s="36">
        <v>300000</v>
      </c>
      <c r="I3" s="35" t="s">
        <v>58</v>
      </c>
    </row>
    <row r="4" spans="1:9" ht="30" x14ac:dyDescent="0.25">
      <c r="A4" s="22">
        <v>43070</v>
      </c>
      <c r="B4" s="17" t="s">
        <v>1442</v>
      </c>
      <c r="C4" s="12" t="s">
        <v>1443</v>
      </c>
      <c r="D4" s="12" t="s">
        <v>1444</v>
      </c>
      <c r="E4" s="12" t="s">
        <v>1084</v>
      </c>
      <c r="F4" s="12" t="s">
        <v>1445</v>
      </c>
      <c r="G4" s="23">
        <v>500000</v>
      </c>
      <c r="H4" s="36">
        <v>16870</v>
      </c>
      <c r="I4" s="35" t="s">
        <v>21</v>
      </c>
    </row>
    <row r="5" spans="1:9" ht="30" x14ac:dyDescent="0.25">
      <c r="A5" s="22">
        <v>43075</v>
      </c>
      <c r="B5" s="17" t="s">
        <v>1446</v>
      </c>
      <c r="C5" s="12" t="s">
        <v>1447</v>
      </c>
      <c r="D5" s="12" t="s">
        <v>1448</v>
      </c>
      <c r="E5" s="12" t="s">
        <v>1138</v>
      </c>
      <c r="F5" s="12" t="s">
        <v>1449</v>
      </c>
      <c r="G5" s="23">
        <v>100000</v>
      </c>
      <c r="H5" s="36">
        <v>288</v>
      </c>
      <c r="I5" s="35" t="s">
        <v>44</v>
      </c>
    </row>
    <row r="6" spans="1:9" ht="30" x14ac:dyDescent="0.25">
      <c r="A6" s="22">
        <v>43077</v>
      </c>
      <c r="B6" s="17" t="s">
        <v>1450</v>
      </c>
      <c r="C6" s="12" t="s">
        <v>1451</v>
      </c>
      <c r="D6" s="12" t="s">
        <v>1452</v>
      </c>
      <c r="E6" s="12" t="s">
        <v>950</v>
      </c>
      <c r="F6" s="12" t="s">
        <v>1453</v>
      </c>
      <c r="G6" s="23">
        <v>5000</v>
      </c>
      <c r="H6" s="36">
        <v>2500</v>
      </c>
      <c r="I6" s="35" t="s">
        <v>21</v>
      </c>
    </row>
    <row r="7" spans="1:9" ht="30" x14ac:dyDescent="0.25">
      <c r="A7" s="22">
        <v>43081</v>
      </c>
      <c r="B7" s="17" t="s">
        <v>1454</v>
      </c>
      <c r="C7" s="12" t="s">
        <v>1455</v>
      </c>
      <c r="D7" s="12" t="s">
        <v>1141</v>
      </c>
      <c r="E7" s="12" t="s">
        <v>1032</v>
      </c>
      <c r="F7" s="12" t="s">
        <v>944</v>
      </c>
      <c r="G7" s="23">
        <v>50000</v>
      </c>
      <c r="H7" s="36">
        <v>0</v>
      </c>
      <c r="I7" s="35" t="s">
        <v>44</v>
      </c>
    </row>
    <row r="8" spans="1:9" ht="30" x14ac:dyDescent="0.25">
      <c r="A8" s="22">
        <v>43084</v>
      </c>
      <c r="B8" s="17" t="s">
        <v>1456</v>
      </c>
      <c r="C8" s="12" t="s">
        <v>1457</v>
      </c>
      <c r="D8" s="12" t="s">
        <v>1458</v>
      </c>
      <c r="E8" s="12" t="s">
        <v>950</v>
      </c>
      <c r="F8" s="12" t="s">
        <v>1459</v>
      </c>
      <c r="G8" s="23">
        <v>200000</v>
      </c>
      <c r="H8" s="36">
        <v>3000</v>
      </c>
      <c r="I8" s="35" t="s">
        <v>21</v>
      </c>
    </row>
    <row r="9" spans="1:9" ht="30" x14ac:dyDescent="0.25">
      <c r="A9" s="22">
        <v>43089</v>
      </c>
      <c r="B9" s="17" t="s">
        <v>1460</v>
      </c>
      <c r="C9" s="12" t="s">
        <v>1461</v>
      </c>
      <c r="D9" s="12" t="s">
        <v>1462</v>
      </c>
      <c r="E9" s="12" t="s">
        <v>950</v>
      </c>
      <c r="F9" s="12" t="s">
        <v>1463</v>
      </c>
      <c r="G9" s="23">
        <v>80000</v>
      </c>
      <c r="H9" s="36">
        <v>2304</v>
      </c>
      <c r="I9" s="35" t="s">
        <v>21</v>
      </c>
    </row>
    <row r="10" spans="1:9" ht="30" x14ac:dyDescent="0.25">
      <c r="A10" s="22">
        <v>43089</v>
      </c>
      <c r="B10" s="17" t="s">
        <v>1464</v>
      </c>
      <c r="C10" s="12" t="s">
        <v>1465</v>
      </c>
      <c r="D10" s="12" t="s">
        <v>1466</v>
      </c>
      <c r="E10" s="12" t="s">
        <v>1032</v>
      </c>
      <c r="F10" s="12" t="s">
        <v>944</v>
      </c>
      <c r="G10" s="23">
        <v>30000</v>
      </c>
      <c r="H10" s="36">
        <v>0</v>
      </c>
      <c r="I10" s="35" t="s">
        <v>44</v>
      </c>
    </row>
    <row r="11" spans="1:9" ht="30" x14ac:dyDescent="0.25">
      <c r="A11" s="22">
        <v>43090</v>
      </c>
      <c r="B11" s="17" t="s">
        <v>1467</v>
      </c>
      <c r="C11" s="12" t="s">
        <v>1468</v>
      </c>
      <c r="D11" s="12" t="s">
        <v>1469</v>
      </c>
      <c r="E11" s="12" t="s">
        <v>1192</v>
      </c>
      <c r="F11" s="12" t="s">
        <v>996</v>
      </c>
      <c r="G11" s="23">
        <v>150000</v>
      </c>
      <c r="H11" s="36">
        <v>12942</v>
      </c>
      <c r="I11" s="35" t="s">
        <v>150</v>
      </c>
    </row>
    <row r="12" spans="1:9" ht="30" x14ac:dyDescent="0.25">
      <c r="A12" s="22">
        <v>43090</v>
      </c>
      <c r="B12" s="17" t="s">
        <v>1470</v>
      </c>
      <c r="C12" s="12" t="s">
        <v>1471</v>
      </c>
      <c r="D12" s="12" t="s">
        <v>1472</v>
      </c>
      <c r="E12" s="12" t="s">
        <v>955</v>
      </c>
      <c r="F12" s="12" t="s">
        <v>1473</v>
      </c>
      <c r="G12" s="23">
        <v>18000</v>
      </c>
      <c r="H12" s="36">
        <v>0</v>
      </c>
      <c r="I12" s="35" t="s">
        <v>44</v>
      </c>
    </row>
    <row r="13" spans="1:9" x14ac:dyDescent="0.25">
      <c r="A13" s="19"/>
      <c r="B13" s="19"/>
      <c r="C13" s="19"/>
      <c r="D13" s="19"/>
      <c r="E13" s="19"/>
      <c r="F13" s="20" t="s">
        <v>312</v>
      </c>
      <c r="G13" s="26">
        <f>SUM(G3:G12)</f>
        <v>5133000</v>
      </c>
      <c r="H13" s="37">
        <f>SUM(H3:H12)</f>
        <v>337904</v>
      </c>
      <c r="I13" s="12"/>
    </row>
  </sheetData>
  <mergeCells count="1">
    <mergeCell ref="A1:I1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BB5CB-0067-4333-BE64-BF69F9629733}">
  <sheetPr>
    <tabColor theme="8" tint="-0.499984740745262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1474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43102</v>
      </c>
      <c r="B3" s="17" t="s">
        <v>1475</v>
      </c>
      <c r="C3" s="12" t="s">
        <v>1476</v>
      </c>
      <c r="D3" s="12" t="s">
        <v>1477</v>
      </c>
      <c r="E3" s="12" t="s">
        <v>950</v>
      </c>
      <c r="F3" s="12" t="s">
        <v>1478</v>
      </c>
      <c r="G3" s="23">
        <v>15750</v>
      </c>
      <c r="H3" s="36">
        <v>0</v>
      </c>
      <c r="I3" s="35" t="s">
        <v>202</v>
      </c>
    </row>
    <row r="4" spans="1:9" ht="30" x14ac:dyDescent="0.25">
      <c r="A4" s="22">
        <v>43102</v>
      </c>
      <c r="B4" s="17" t="s">
        <v>1479</v>
      </c>
      <c r="C4" s="12" t="s">
        <v>1476</v>
      </c>
      <c r="D4" s="12" t="s">
        <v>1480</v>
      </c>
      <c r="E4" s="12" t="s">
        <v>950</v>
      </c>
      <c r="F4" s="12" t="s">
        <v>1478</v>
      </c>
      <c r="G4" s="23">
        <v>15750</v>
      </c>
      <c r="H4" s="36">
        <v>0</v>
      </c>
      <c r="I4" s="35" t="s">
        <v>202</v>
      </c>
    </row>
    <row r="5" spans="1:9" ht="30" x14ac:dyDescent="0.25">
      <c r="A5" s="22">
        <v>43102</v>
      </c>
      <c r="B5" s="17" t="s">
        <v>1481</v>
      </c>
      <c r="C5" s="12" t="s">
        <v>1476</v>
      </c>
      <c r="D5" s="12" t="s">
        <v>1482</v>
      </c>
      <c r="E5" s="12" t="s">
        <v>950</v>
      </c>
      <c r="F5" s="12" t="s">
        <v>1478</v>
      </c>
      <c r="G5" s="23">
        <v>15750</v>
      </c>
      <c r="H5" s="36">
        <v>0</v>
      </c>
      <c r="I5" s="35" t="s">
        <v>202</v>
      </c>
    </row>
    <row r="6" spans="1:9" ht="30" x14ac:dyDescent="0.25">
      <c r="A6" s="22">
        <v>43102</v>
      </c>
      <c r="B6" s="17" t="s">
        <v>1483</v>
      </c>
      <c r="C6" s="12" t="s">
        <v>1476</v>
      </c>
      <c r="D6" s="12" t="s">
        <v>1484</v>
      </c>
      <c r="E6" s="12" t="s">
        <v>950</v>
      </c>
      <c r="F6" s="12" t="s">
        <v>1478</v>
      </c>
      <c r="G6" s="23">
        <v>15750</v>
      </c>
      <c r="H6" s="36">
        <v>0</v>
      </c>
      <c r="I6" s="35" t="s">
        <v>202</v>
      </c>
    </row>
    <row r="7" spans="1:9" ht="30" x14ac:dyDescent="0.25">
      <c r="A7" s="22">
        <v>43108</v>
      </c>
      <c r="B7" s="17" t="s">
        <v>1485</v>
      </c>
      <c r="C7" s="12" t="s">
        <v>1486</v>
      </c>
      <c r="D7" s="12" t="s">
        <v>1133</v>
      </c>
      <c r="E7" s="12" t="s">
        <v>960</v>
      </c>
      <c r="F7" s="12" t="s">
        <v>1487</v>
      </c>
      <c r="G7" s="23">
        <v>15000</v>
      </c>
      <c r="H7" s="36">
        <v>0</v>
      </c>
      <c r="I7" s="35" t="s">
        <v>44</v>
      </c>
    </row>
    <row r="8" spans="1:9" ht="30" x14ac:dyDescent="0.25">
      <c r="A8" s="22">
        <v>43112</v>
      </c>
      <c r="B8" s="17" t="s">
        <v>1488</v>
      </c>
      <c r="C8" s="12" t="s">
        <v>1489</v>
      </c>
      <c r="D8" s="12" t="s">
        <v>1490</v>
      </c>
      <c r="E8" s="12" t="s">
        <v>950</v>
      </c>
      <c r="F8" s="12" t="s">
        <v>1491</v>
      </c>
      <c r="G8" s="23">
        <v>12000</v>
      </c>
      <c r="H8" s="36">
        <v>192</v>
      </c>
      <c r="I8" s="35" t="s">
        <v>51</v>
      </c>
    </row>
    <row r="9" spans="1:9" ht="30" x14ac:dyDescent="0.25">
      <c r="A9" s="22">
        <v>43125</v>
      </c>
      <c r="B9" s="17" t="s">
        <v>1492</v>
      </c>
      <c r="C9" s="12" t="s">
        <v>1493</v>
      </c>
      <c r="D9" s="12" t="s">
        <v>1494</v>
      </c>
      <c r="E9" s="12" t="s">
        <v>950</v>
      </c>
      <c r="F9" s="12" t="s">
        <v>1495</v>
      </c>
      <c r="G9" s="23">
        <v>15000</v>
      </c>
      <c r="H9" s="36">
        <v>0</v>
      </c>
      <c r="I9" s="35" t="s">
        <v>44</v>
      </c>
    </row>
    <row r="10" spans="1:9" ht="30" x14ac:dyDescent="0.25">
      <c r="A10" s="22">
        <v>43125</v>
      </c>
      <c r="B10" s="17" t="s">
        <v>1496</v>
      </c>
      <c r="C10" s="12" t="s">
        <v>1497</v>
      </c>
      <c r="D10" s="12" t="s">
        <v>1119</v>
      </c>
      <c r="E10" s="12" t="s">
        <v>943</v>
      </c>
      <c r="F10" s="12" t="s">
        <v>1498</v>
      </c>
      <c r="G10" s="23">
        <v>65921</v>
      </c>
      <c r="H10" s="36">
        <v>0</v>
      </c>
      <c r="I10" s="35" t="s">
        <v>44</v>
      </c>
    </row>
    <row r="11" spans="1:9" ht="30" x14ac:dyDescent="0.25">
      <c r="A11" s="22">
        <v>43126</v>
      </c>
      <c r="B11" s="17" t="s">
        <v>1499</v>
      </c>
      <c r="C11" s="12" t="s">
        <v>1500</v>
      </c>
      <c r="D11" s="12" t="s">
        <v>1501</v>
      </c>
      <c r="E11" s="12" t="s">
        <v>960</v>
      </c>
      <c r="F11" s="12" t="s">
        <v>944</v>
      </c>
      <c r="G11" s="23">
        <v>5000</v>
      </c>
      <c r="H11" s="36">
        <v>0</v>
      </c>
      <c r="I11" s="35" t="s">
        <v>21</v>
      </c>
    </row>
    <row r="12" spans="1:9" x14ac:dyDescent="0.25">
      <c r="A12" s="19"/>
      <c r="B12" s="19"/>
      <c r="C12" s="19"/>
      <c r="D12" s="19"/>
      <c r="E12" s="19"/>
      <c r="F12" s="20" t="s">
        <v>32</v>
      </c>
      <c r="G12" s="26">
        <f>SUM(G3:G11)</f>
        <v>175921</v>
      </c>
      <c r="H12" s="37">
        <f>SUM(H3:H11)</f>
        <v>192</v>
      </c>
      <c r="I12" s="12"/>
    </row>
  </sheetData>
  <mergeCells count="1">
    <mergeCell ref="A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38029-B8A5-4427-A257-6F830C4D9AFC}">
  <sheetPr>
    <tabColor theme="8" tint="-0.499984740745262"/>
  </sheetPr>
  <dimension ref="A1:H9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106</v>
      </c>
      <c r="B1" s="60"/>
      <c r="C1" s="60"/>
      <c r="D1" s="60"/>
      <c r="E1" s="60"/>
      <c r="F1" s="60"/>
      <c r="G1" s="60"/>
      <c r="H1" s="60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41768</v>
      </c>
      <c r="B3" s="3">
        <v>7984</v>
      </c>
      <c r="C3" t="s">
        <v>107</v>
      </c>
      <c r="D3" t="s">
        <v>108</v>
      </c>
      <c r="E3" t="s">
        <v>93</v>
      </c>
      <c r="F3" t="s">
        <v>109</v>
      </c>
      <c r="G3" s="4">
        <v>850000</v>
      </c>
      <c r="H3" s="5" t="s">
        <v>110</v>
      </c>
    </row>
    <row r="4" spans="1:8" x14ac:dyDescent="0.25">
      <c r="A4" s="2">
        <v>41774</v>
      </c>
      <c r="B4" s="3">
        <v>8000</v>
      </c>
      <c r="C4" t="s">
        <v>111</v>
      </c>
      <c r="D4" t="s">
        <v>112</v>
      </c>
      <c r="E4" t="s">
        <v>87</v>
      </c>
      <c r="F4" t="s">
        <v>113</v>
      </c>
      <c r="G4" s="4">
        <v>2906</v>
      </c>
      <c r="H4" s="5" t="s">
        <v>13</v>
      </c>
    </row>
    <row r="5" spans="1:8" x14ac:dyDescent="0.25">
      <c r="A5" s="2">
        <v>41775</v>
      </c>
      <c r="B5" s="3">
        <v>7878</v>
      </c>
      <c r="C5" t="s">
        <v>114</v>
      </c>
      <c r="D5" t="s">
        <v>115</v>
      </c>
      <c r="E5" t="s">
        <v>61</v>
      </c>
      <c r="F5" t="s">
        <v>116</v>
      </c>
      <c r="G5" s="4">
        <v>80000</v>
      </c>
      <c r="H5" s="5" t="s">
        <v>26</v>
      </c>
    </row>
    <row r="6" spans="1:8" s="11" customFormat="1" ht="30" x14ac:dyDescent="0.25">
      <c r="A6" s="9">
        <v>41781</v>
      </c>
      <c r="B6" s="10">
        <v>7999</v>
      </c>
      <c r="C6" s="11" t="s">
        <v>117</v>
      </c>
      <c r="D6" s="11" t="s">
        <v>118</v>
      </c>
      <c r="E6" s="11" t="s">
        <v>11</v>
      </c>
      <c r="F6" s="12" t="s">
        <v>119</v>
      </c>
      <c r="G6" s="13">
        <v>100000</v>
      </c>
      <c r="H6" s="14" t="s">
        <v>21</v>
      </c>
    </row>
    <row r="7" spans="1:8" x14ac:dyDescent="0.25">
      <c r="A7" s="2">
        <v>41786</v>
      </c>
      <c r="B7" s="3">
        <v>8012</v>
      </c>
      <c r="C7" t="s">
        <v>120</v>
      </c>
      <c r="D7" t="s">
        <v>121</v>
      </c>
      <c r="E7" t="s">
        <v>11</v>
      </c>
      <c r="F7" t="s">
        <v>122</v>
      </c>
      <c r="G7" s="4">
        <v>70000</v>
      </c>
      <c r="H7" s="5" t="s">
        <v>26</v>
      </c>
    </row>
    <row r="8" spans="1:8" x14ac:dyDescent="0.25">
      <c r="A8" s="2">
        <v>41787</v>
      </c>
      <c r="B8" s="3">
        <v>8058</v>
      </c>
      <c r="C8" t="s">
        <v>123</v>
      </c>
      <c r="D8" t="s">
        <v>124</v>
      </c>
      <c r="E8" t="s">
        <v>68</v>
      </c>
      <c r="F8" t="s">
        <v>69</v>
      </c>
      <c r="G8" s="4">
        <v>0</v>
      </c>
      <c r="H8" s="5" t="s">
        <v>21</v>
      </c>
    </row>
    <row r="9" spans="1:8" x14ac:dyDescent="0.25">
      <c r="A9" s="6"/>
      <c r="B9" s="6"/>
      <c r="C9" s="6"/>
      <c r="D9" s="6"/>
      <c r="E9" s="6"/>
      <c r="F9" s="7" t="s">
        <v>125</v>
      </c>
      <c r="G9" s="8">
        <f>SUM(G3:G8)</f>
        <v>1102906</v>
      </c>
    </row>
  </sheetData>
  <mergeCells count="1">
    <mergeCell ref="A1:H1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89C8E-3F8D-406C-B114-F09779E4999D}">
  <sheetPr>
    <tabColor theme="8" tint="-0.499984740745262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1502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43133</v>
      </c>
      <c r="B3" s="17" t="s">
        <v>1503</v>
      </c>
      <c r="C3" s="12" t="s">
        <v>1504</v>
      </c>
      <c r="D3" s="12" t="s">
        <v>1339</v>
      </c>
      <c r="E3" s="12" t="s">
        <v>960</v>
      </c>
      <c r="F3" s="12" t="s">
        <v>1120</v>
      </c>
      <c r="G3" s="23">
        <v>10000</v>
      </c>
      <c r="H3" s="36">
        <v>0</v>
      </c>
      <c r="I3" s="35" t="s">
        <v>58</v>
      </c>
    </row>
    <row r="4" spans="1:9" ht="30" x14ac:dyDescent="0.25">
      <c r="A4" s="22">
        <v>43136</v>
      </c>
      <c r="B4" s="17" t="s">
        <v>1505</v>
      </c>
      <c r="C4" s="12" t="s">
        <v>1506</v>
      </c>
      <c r="D4" s="12" t="s">
        <v>1507</v>
      </c>
      <c r="E4" s="12" t="s">
        <v>1192</v>
      </c>
      <c r="F4" s="12" t="s">
        <v>1000</v>
      </c>
      <c r="G4" s="23">
        <v>200</v>
      </c>
      <c r="H4" s="36">
        <v>0</v>
      </c>
      <c r="I4" s="35" t="s">
        <v>44</v>
      </c>
    </row>
    <row r="5" spans="1:9" ht="45" x14ac:dyDescent="0.25">
      <c r="A5" s="22">
        <v>43138</v>
      </c>
      <c r="B5" s="17" t="s">
        <v>1508</v>
      </c>
      <c r="C5" s="12" t="s">
        <v>1509</v>
      </c>
      <c r="D5" s="12" t="s">
        <v>1224</v>
      </c>
      <c r="E5" s="12" t="s">
        <v>960</v>
      </c>
      <c r="F5" s="12" t="s">
        <v>1510</v>
      </c>
      <c r="G5" s="23">
        <v>120000</v>
      </c>
      <c r="H5" s="36">
        <v>2074</v>
      </c>
      <c r="I5" s="35" t="s">
        <v>110</v>
      </c>
    </row>
    <row r="6" spans="1:9" ht="30" x14ac:dyDescent="0.25">
      <c r="A6" s="22">
        <v>43143</v>
      </c>
      <c r="B6" s="17" t="s">
        <v>1511</v>
      </c>
      <c r="C6" s="12" t="s">
        <v>1512</v>
      </c>
      <c r="D6" s="12" t="s">
        <v>1513</v>
      </c>
      <c r="E6" s="12" t="s">
        <v>950</v>
      </c>
      <c r="F6" s="12" t="s">
        <v>1514</v>
      </c>
      <c r="G6" s="23">
        <v>3000</v>
      </c>
      <c r="H6" s="36">
        <v>0</v>
      </c>
      <c r="I6" s="35" t="s">
        <v>44</v>
      </c>
    </row>
    <row r="7" spans="1:9" ht="30" x14ac:dyDescent="0.25">
      <c r="A7" s="22">
        <v>43146</v>
      </c>
      <c r="B7" s="17" t="s">
        <v>1515</v>
      </c>
      <c r="C7" s="12" t="s">
        <v>1516</v>
      </c>
      <c r="D7" s="12" t="s">
        <v>1517</v>
      </c>
      <c r="E7" s="12" t="s">
        <v>943</v>
      </c>
      <c r="F7" s="12" t="s">
        <v>1518</v>
      </c>
      <c r="G7" s="23">
        <v>10000</v>
      </c>
      <c r="H7" s="36">
        <v>0</v>
      </c>
      <c r="I7" s="35" t="s">
        <v>44</v>
      </c>
    </row>
    <row r="8" spans="1:9" ht="30" x14ac:dyDescent="0.25">
      <c r="A8" s="22">
        <v>43151</v>
      </c>
      <c r="B8" s="17" t="s">
        <v>1519</v>
      </c>
      <c r="C8" s="12" t="s">
        <v>1520</v>
      </c>
      <c r="D8" s="12" t="s">
        <v>1521</v>
      </c>
      <c r="E8" s="12" t="s">
        <v>950</v>
      </c>
      <c r="F8" s="12" t="s">
        <v>1522</v>
      </c>
      <c r="G8" s="23">
        <v>250000</v>
      </c>
      <c r="H8" s="36">
        <v>25522</v>
      </c>
      <c r="I8" s="35" t="s">
        <v>51</v>
      </c>
    </row>
    <row r="9" spans="1:9" ht="30" x14ac:dyDescent="0.25">
      <c r="A9" s="22">
        <v>43153</v>
      </c>
      <c r="B9" s="17" t="s">
        <v>1523</v>
      </c>
      <c r="C9" s="12" t="s">
        <v>1524</v>
      </c>
      <c r="D9" s="12" t="s">
        <v>1525</v>
      </c>
      <c r="E9" s="12" t="s">
        <v>1032</v>
      </c>
      <c r="F9" s="12" t="s">
        <v>944</v>
      </c>
      <c r="G9" s="23">
        <v>4000</v>
      </c>
      <c r="H9" s="36">
        <v>0</v>
      </c>
      <c r="I9" s="35" t="s">
        <v>44</v>
      </c>
    </row>
    <row r="10" spans="1:9" ht="30" x14ac:dyDescent="0.25">
      <c r="A10" s="22">
        <v>43158</v>
      </c>
      <c r="B10" s="17" t="s">
        <v>1526</v>
      </c>
      <c r="C10" s="12" t="s">
        <v>1035</v>
      </c>
      <c r="D10" s="12" t="s">
        <v>1527</v>
      </c>
      <c r="E10" s="12" t="s">
        <v>1032</v>
      </c>
      <c r="F10" s="12" t="s">
        <v>1528</v>
      </c>
      <c r="G10" s="23">
        <v>200000</v>
      </c>
      <c r="H10" s="36">
        <v>2914</v>
      </c>
      <c r="I10" s="35" t="s">
        <v>110</v>
      </c>
    </row>
    <row r="11" spans="1:9" x14ac:dyDescent="0.25">
      <c r="A11" s="19"/>
      <c r="B11" s="19"/>
      <c r="C11" s="19"/>
      <c r="D11" s="19"/>
      <c r="E11" s="19"/>
      <c r="F11" s="20" t="s">
        <v>52</v>
      </c>
      <c r="G11" s="26">
        <f>SUM(G3:G10)</f>
        <v>597200</v>
      </c>
      <c r="H11" s="37">
        <f>SUM(H3:H10)</f>
        <v>30510</v>
      </c>
      <c r="I11" s="12"/>
    </row>
  </sheetData>
  <mergeCells count="1">
    <mergeCell ref="A1:I1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CF13B-BB16-432E-8E6C-FA8B35BF3EA7}">
  <sheetPr>
    <tabColor theme="8" tint="-0.499984740745262"/>
  </sheetPr>
  <dimension ref="A1:I2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8.710937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1529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43160</v>
      </c>
      <c r="B3" s="17" t="s">
        <v>1530</v>
      </c>
      <c r="C3" s="12" t="s">
        <v>1531</v>
      </c>
      <c r="D3" s="12" t="s">
        <v>1532</v>
      </c>
      <c r="E3" s="12" t="s">
        <v>960</v>
      </c>
      <c r="F3" s="12" t="s">
        <v>944</v>
      </c>
      <c r="G3" s="23">
        <v>50000</v>
      </c>
      <c r="H3" s="36">
        <v>0</v>
      </c>
      <c r="I3" s="35" t="s">
        <v>58</v>
      </c>
    </row>
    <row r="4" spans="1:9" ht="30" x14ac:dyDescent="0.25">
      <c r="A4" s="22">
        <v>43165</v>
      </c>
      <c r="B4" s="17" t="s">
        <v>1533</v>
      </c>
      <c r="C4" s="12" t="s">
        <v>1534</v>
      </c>
      <c r="D4" s="12" t="s">
        <v>1472</v>
      </c>
      <c r="E4" s="12" t="s">
        <v>955</v>
      </c>
      <c r="F4" s="12" t="s">
        <v>1535</v>
      </c>
      <c r="G4" s="23">
        <v>700000</v>
      </c>
      <c r="H4" s="36">
        <v>7764</v>
      </c>
      <c r="I4" s="35" t="s">
        <v>51</v>
      </c>
    </row>
    <row r="5" spans="1:9" ht="30" x14ac:dyDescent="0.25">
      <c r="A5" s="22">
        <v>43166</v>
      </c>
      <c r="B5" s="17" t="s">
        <v>1536</v>
      </c>
      <c r="C5" s="12" t="s">
        <v>1537</v>
      </c>
      <c r="D5" s="12" t="s">
        <v>1538</v>
      </c>
      <c r="E5" s="12" t="s">
        <v>943</v>
      </c>
      <c r="F5" s="12" t="s">
        <v>1011</v>
      </c>
      <c r="G5" s="23">
        <v>8500</v>
      </c>
      <c r="H5" s="36">
        <v>0</v>
      </c>
      <c r="I5" s="35" t="s">
        <v>44</v>
      </c>
    </row>
    <row r="6" spans="1:9" ht="30" x14ac:dyDescent="0.25">
      <c r="A6" s="22">
        <v>43166</v>
      </c>
      <c r="B6" s="17" t="s">
        <v>1539</v>
      </c>
      <c r="C6" s="12" t="s">
        <v>1540</v>
      </c>
      <c r="D6" s="12" t="s">
        <v>1541</v>
      </c>
      <c r="E6" s="12" t="s">
        <v>950</v>
      </c>
      <c r="F6" s="12" t="s">
        <v>1542</v>
      </c>
      <c r="G6" s="23">
        <v>100000</v>
      </c>
      <c r="H6" s="36">
        <v>4249</v>
      </c>
      <c r="I6" s="35" t="s">
        <v>21</v>
      </c>
    </row>
    <row r="7" spans="1:9" ht="30" x14ac:dyDescent="0.25">
      <c r="A7" s="22">
        <v>43166</v>
      </c>
      <c r="B7" s="17" t="s">
        <v>1543</v>
      </c>
      <c r="C7" s="12" t="s">
        <v>1544</v>
      </c>
      <c r="D7" s="12" t="s">
        <v>1545</v>
      </c>
      <c r="E7" s="12" t="s">
        <v>950</v>
      </c>
      <c r="F7" s="12" t="s">
        <v>1546</v>
      </c>
      <c r="G7" s="23">
        <v>120000</v>
      </c>
      <c r="H7" s="36">
        <v>240</v>
      </c>
      <c r="I7" s="35" t="s">
        <v>44</v>
      </c>
    </row>
    <row r="8" spans="1:9" ht="30" x14ac:dyDescent="0.25">
      <c r="A8" s="22">
        <v>43167</v>
      </c>
      <c r="B8" s="17" t="s">
        <v>1547</v>
      </c>
      <c r="C8" s="12" t="s">
        <v>1548</v>
      </c>
      <c r="D8" s="12" t="s">
        <v>1409</v>
      </c>
      <c r="E8" s="12" t="s">
        <v>950</v>
      </c>
      <c r="F8" s="12" t="s">
        <v>1549</v>
      </c>
      <c r="G8" s="23">
        <v>2933000</v>
      </c>
      <c r="H8" s="12">
        <v>0</v>
      </c>
      <c r="I8" s="35" t="s">
        <v>58</v>
      </c>
    </row>
    <row r="9" spans="1:9" ht="30" x14ac:dyDescent="0.25">
      <c r="A9" s="22">
        <v>43167</v>
      </c>
      <c r="B9" s="17" t="s">
        <v>1550</v>
      </c>
      <c r="C9" s="12" t="s">
        <v>1551</v>
      </c>
      <c r="D9" s="12" t="s">
        <v>1552</v>
      </c>
      <c r="E9" s="12" t="s">
        <v>950</v>
      </c>
      <c r="F9" s="12" t="s">
        <v>1553</v>
      </c>
      <c r="G9" s="23">
        <v>85000</v>
      </c>
      <c r="H9" s="36">
        <v>2680</v>
      </c>
      <c r="I9" s="35" t="s">
        <v>51</v>
      </c>
    </row>
    <row r="10" spans="1:9" ht="30" x14ac:dyDescent="0.25">
      <c r="A10" s="22">
        <v>43168</v>
      </c>
      <c r="B10" s="17" t="s">
        <v>1554</v>
      </c>
      <c r="C10" s="12" t="s">
        <v>1129</v>
      </c>
      <c r="D10" s="12" t="s">
        <v>1555</v>
      </c>
      <c r="E10" s="12" t="s">
        <v>1084</v>
      </c>
      <c r="F10" s="12" t="s">
        <v>1000</v>
      </c>
      <c r="G10" s="23">
        <v>150</v>
      </c>
      <c r="H10" s="12">
        <v>0</v>
      </c>
      <c r="I10" s="35" t="s">
        <v>44</v>
      </c>
    </row>
    <row r="11" spans="1:9" ht="30" x14ac:dyDescent="0.25">
      <c r="A11" s="22">
        <v>43168</v>
      </c>
      <c r="B11" s="17" t="s">
        <v>1556</v>
      </c>
      <c r="C11" s="12" t="s">
        <v>1557</v>
      </c>
      <c r="D11" s="12" t="s">
        <v>1558</v>
      </c>
      <c r="E11" s="12" t="s">
        <v>950</v>
      </c>
      <c r="F11" s="12" t="s">
        <v>1559</v>
      </c>
      <c r="G11" s="23">
        <v>400000</v>
      </c>
      <c r="H11" s="36">
        <v>9753</v>
      </c>
      <c r="I11" s="35" t="s">
        <v>51</v>
      </c>
    </row>
    <row r="12" spans="1:9" ht="30" x14ac:dyDescent="0.25">
      <c r="A12" s="22">
        <v>43173</v>
      </c>
      <c r="B12" s="17" t="s">
        <v>1560</v>
      </c>
      <c r="C12" s="12" t="s">
        <v>963</v>
      </c>
      <c r="D12" s="12" t="s">
        <v>1561</v>
      </c>
      <c r="E12" s="12" t="s">
        <v>1117</v>
      </c>
      <c r="F12" s="12" t="s">
        <v>965</v>
      </c>
      <c r="G12" s="23">
        <v>5000</v>
      </c>
      <c r="H12" s="12">
        <v>0</v>
      </c>
      <c r="I12" s="35" t="s">
        <v>44</v>
      </c>
    </row>
    <row r="13" spans="1:9" ht="30" x14ac:dyDescent="0.25">
      <c r="A13" s="22">
        <v>43173</v>
      </c>
      <c r="B13" s="17" t="s">
        <v>1562</v>
      </c>
      <c r="C13" s="12" t="s">
        <v>1563</v>
      </c>
      <c r="D13" s="12" t="s">
        <v>1564</v>
      </c>
      <c r="E13" s="12" t="s">
        <v>950</v>
      </c>
      <c r="F13" s="12" t="s">
        <v>1565</v>
      </c>
      <c r="G13" s="23">
        <v>250000</v>
      </c>
      <c r="H13" s="36">
        <v>14400</v>
      </c>
      <c r="I13" s="35" t="s">
        <v>150</v>
      </c>
    </row>
    <row r="14" spans="1:9" ht="30" x14ac:dyDescent="0.25">
      <c r="A14" s="22">
        <v>43175</v>
      </c>
      <c r="B14" s="17" t="s">
        <v>1566</v>
      </c>
      <c r="C14" s="12" t="s">
        <v>1567</v>
      </c>
      <c r="D14" s="12" t="s">
        <v>1568</v>
      </c>
      <c r="E14" s="12" t="s">
        <v>950</v>
      </c>
      <c r="F14" s="12" t="s">
        <v>1569</v>
      </c>
      <c r="G14" s="23">
        <v>15000</v>
      </c>
      <c r="H14" s="12">
        <v>0</v>
      </c>
      <c r="I14" s="35" t="s">
        <v>21</v>
      </c>
    </row>
    <row r="15" spans="1:9" ht="30" x14ac:dyDescent="0.25">
      <c r="A15" s="22">
        <v>43180</v>
      </c>
      <c r="B15" s="17" t="s">
        <v>1570</v>
      </c>
      <c r="C15" s="12" t="s">
        <v>1571</v>
      </c>
      <c r="D15" s="12" t="s">
        <v>1572</v>
      </c>
      <c r="E15" s="12" t="s">
        <v>1573</v>
      </c>
      <c r="F15" s="12" t="s">
        <v>1574</v>
      </c>
      <c r="G15" s="23">
        <v>550000</v>
      </c>
      <c r="H15" s="36">
        <v>12934</v>
      </c>
      <c r="I15" s="35" t="s">
        <v>26</v>
      </c>
    </row>
    <row r="16" spans="1:9" ht="30" x14ac:dyDescent="0.25">
      <c r="A16" s="22">
        <v>43181</v>
      </c>
      <c r="B16" s="17" t="s">
        <v>1575</v>
      </c>
      <c r="C16" s="12" t="s">
        <v>1576</v>
      </c>
      <c r="D16" s="12" t="s">
        <v>1577</v>
      </c>
      <c r="E16" s="12" t="s">
        <v>1017</v>
      </c>
      <c r="F16" s="12" t="s">
        <v>1578</v>
      </c>
      <c r="G16" s="23">
        <v>40000</v>
      </c>
      <c r="H16" s="12">
        <v>0</v>
      </c>
      <c r="I16" s="35" t="s">
        <v>44</v>
      </c>
    </row>
    <row r="17" spans="1:9" ht="30" x14ac:dyDescent="0.25">
      <c r="A17" s="22">
        <v>43185</v>
      </c>
      <c r="B17" s="17" t="s">
        <v>1579</v>
      </c>
      <c r="C17" s="12" t="s">
        <v>1580</v>
      </c>
      <c r="D17" s="12" t="s">
        <v>1581</v>
      </c>
      <c r="E17" s="12" t="s">
        <v>943</v>
      </c>
      <c r="F17" s="12" t="s">
        <v>1582</v>
      </c>
      <c r="G17" s="23">
        <v>500000</v>
      </c>
      <c r="H17" s="36">
        <v>28302</v>
      </c>
      <c r="I17" s="35" t="s">
        <v>21</v>
      </c>
    </row>
    <row r="18" spans="1:9" ht="30" x14ac:dyDescent="0.25">
      <c r="A18" s="22">
        <v>43186</v>
      </c>
      <c r="B18" s="17" t="s">
        <v>1583</v>
      </c>
      <c r="C18" s="12" t="s">
        <v>1584</v>
      </c>
      <c r="D18" s="12" t="s">
        <v>1585</v>
      </c>
      <c r="E18" s="12" t="s">
        <v>1017</v>
      </c>
      <c r="F18" s="12" t="s">
        <v>1586</v>
      </c>
      <c r="G18" s="23">
        <v>250000</v>
      </c>
      <c r="H18" s="12">
        <v>2760</v>
      </c>
      <c r="I18" s="35" t="s">
        <v>1168</v>
      </c>
    </row>
    <row r="19" spans="1:9" ht="30" x14ac:dyDescent="0.25">
      <c r="A19" s="22">
        <v>43188</v>
      </c>
      <c r="B19" s="17" t="s">
        <v>1587</v>
      </c>
      <c r="C19" s="12" t="s">
        <v>1588</v>
      </c>
      <c r="D19" s="12" t="s">
        <v>1339</v>
      </c>
      <c r="E19" s="12" t="s">
        <v>960</v>
      </c>
      <c r="F19" s="12" t="s">
        <v>1589</v>
      </c>
      <c r="G19" s="23">
        <v>50000</v>
      </c>
      <c r="H19" s="12">
        <v>1466</v>
      </c>
      <c r="I19" s="35" t="s">
        <v>110</v>
      </c>
    </row>
    <row r="20" spans="1:9" x14ac:dyDescent="0.25">
      <c r="A20" s="19"/>
      <c r="B20" s="19"/>
      <c r="C20" s="19"/>
      <c r="D20" s="19"/>
      <c r="E20" s="19"/>
      <c r="F20" s="25" t="s">
        <v>83</v>
      </c>
      <c r="G20" s="26">
        <f>SUM(G3:G19)</f>
        <v>6056650</v>
      </c>
      <c r="H20" s="37">
        <f>SUM(H3:H19)</f>
        <v>84548</v>
      </c>
      <c r="I20" s="12"/>
    </row>
  </sheetData>
  <mergeCells count="1">
    <mergeCell ref="A1:I1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A357F-F2A4-4ABE-9C17-560115D46577}">
  <sheetPr>
    <tabColor theme="8" tint="-0.499984740745262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140625" customWidth="1"/>
    <col min="6" max="6" width="27.57031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1590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43192</v>
      </c>
      <c r="B3" s="17" t="s">
        <v>1591</v>
      </c>
      <c r="C3" s="12" t="s">
        <v>1592</v>
      </c>
      <c r="D3" s="12" t="s">
        <v>1593</v>
      </c>
      <c r="E3" s="12" t="s">
        <v>950</v>
      </c>
      <c r="F3" s="12" t="s">
        <v>1106</v>
      </c>
      <c r="G3" s="23">
        <v>70000</v>
      </c>
      <c r="H3" s="36">
        <v>0</v>
      </c>
      <c r="I3" s="35" t="s">
        <v>51</v>
      </c>
    </row>
    <row r="4" spans="1:9" ht="30" x14ac:dyDescent="0.25">
      <c r="A4" s="22">
        <v>43193</v>
      </c>
      <c r="B4" s="17" t="s">
        <v>1594</v>
      </c>
      <c r="C4" s="12" t="s">
        <v>963</v>
      </c>
      <c r="D4" s="12" t="s">
        <v>1595</v>
      </c>
      <c r="E4" s="12" t="s">
        <v>1117</v>
      </c>
      <c r="F4" s="12" t="s">
        <v>965</v>
      </c>
      <c r="G4" s="23">
        <v>5000</v>
      </c>
      <c r="H4" s="36">
        <v>0</v>
      </c>
      <c r="I4" s="35" t="s">
        <v>44</v>
      </c>
    </row>
    <row r="5" spans="1:9" ht="30" x14ac:dyDescent="0.25">
      <c r="A5" s="22">
        <v>43193</v>
      </c>
      <c r="B5" s="17" t="s">
        <v>1596</v>
      </c>
      <c r="C5" s="12" t="s">
        <v>1597</v>
      </c>
      <c r="D5" s="12" t="s">
        <v>1598</v>
      </c>
      <c r="E5" s="12" t="s">
        <v>1084</v>
      </c>
      <c r="F5" s="12" t="s">
        <v>1599</v>
      </c>
      <c r="G5" s="23">
        <v>600000</v>
      </c>
      <c r="H5" s="36">
        <v>7778</v>
      </c>
      <c r="I5" s="35" t="s">
        <v>17</v>
      </c>
    </row>
    <row r="6" spans="1:9" ht="30" x14ac:dyDescent="0.25">
      <c r="A6" s="22">
        <v>43193</v>
      </c>
      <c r="B6" s="17" t="s">
        <v>1600</v>
      </c>
      <c r="C6" s="12" t="s">
        <v>1601</v>
      </c>
      <c r="D6" s="12" t="s">
        <v>1602</v>
      </c>
      <c r="E6" s="12" t="s">
        <v>1084</v>
      </c>
      <c r="F6" s="12" t="s">
        <v>1603</v>
      </c>
      <c r="G6" s="23">
        <v>500000</v>
      </c>
      <c r="H6" s="36">
        <v>10824</v>
      </c>
      <c r="I6" s="35" t="s">
        <v>150</v>
      </c>
    </row>
    <row r="7" spans="1:9" ht="30" x14ac:dyDescent="0.25">
      <c r="A7" s="22">
        <v>43193</v>
      </c>
      <c r="B7" s="17" t="s">
        <v>1604</v>
      </c>
      <c r="C7" s="12" t="s">
        <v>1601</v>
      </c>
      <c r="D7" s="12" t="s">
        <v>1602</v>
      </c>
      <c r="E7" s="12" t="s">
        <v>1084</v>
      </c>
      <c r="F7" s="12" t="s">
        <v>1605</v>
      </c>
      <c r="G7" s="23">
        <v>400000</v>
      </c>
      <c r="H7" s="36">
        <v>10200</v>
      </c>
      <c r="I7" s="35" t="s">
        <v>150</v>
      </c>
    </row>
    <row r="8" spans="1:9" ht="30" x14ac:dyDescent="0.25">
      <c r="A8" s="22">
        <v>43194</v>
      </c>
      <c r="B8" s="17" t="s">
        <v>1606</v>
      </c>
      <c r="C8" s="12" t="s">
        <v>1465</v>
      </c>
      <c r="D8" s="12" t="s">
        <v>1243</v>
      </c>
      <c r="E8" s="12" t="s">
        <v>1032</v>
      </c>
      <c r="F8" s="12" t="s">
        <v>1607</v>
      </c>
      <c r="G8" s="23">
        <v>100000</v>
      </c>
      <c r="H8" s="12">
        <v>400</v>
      </c>
      <c r="I8" s="35" t="s">
        <v>58</v>
      </c>
    </row>
    <row r="9" spans="1:9" ht="30" x14ac:dyDescent="0.25">
      <c r="A9" s="22">
        <v>43206</v>
      </c>
      <c r="B9" s="17" t="s">
        <v>1608</v>
      </c>
      <c r="C9" s="12" t="s">
        <v>1609</v>
      </c>
      <c r="D9" s="12" t="s">
        <v>1568</v>
      </c>
      <c r="E9" s="12" t="s">
        <v>950</v>
      </c>
      <c r="F9" s="12" t="s">
        <v>1011</v>
      </c>
      <c r="G9" s="23">
        <v>11500</v>
      </c>
      <c r="H9" s="36">
        <v>0</v>
      </c>
      <c r="I9" s="35" t="s">
        <v>21</v>
      </c>
    </row>
    <row r="10" spans="1:9" ht="30" x14ac:dyDescent="0.25">
      <c r="A10" s="22">
        <v>43209</v>
      </c>
      <c r="B10" s="17" t="s">
        <v>1610</v>
      </c>
      <c r="C10" s="12" t="s">
        <v>1611</v>
      </c>
      <c r="D10" s="12" t="s">
        <v>1612</v>
      </c>
      <c r="E10" s="12" t="s">
        <v>983</v>
      </c>
      <c r="F10" s="12" t="s">
        <v>1613</v>
      </c>
      <c r="G10" s="23">
        <v>10000</v>
      </c>
      <c r="H10" s="12">
        <v>0</v>
      </c>
      <c r="I10" s="35" t="s">
        <v>44</v>
      </c>
    </row>
    <row r="11" spans="1:9" ht="30" x14ac:dyDescent="0.25">
      <c r="A11" s="22">
        <v>43214</v>
      </c>
      <c r="B11" s="17" t="s">
        <v>1614</v>
      </c>
      <c r="C11" s="12" t="s">
        <v>1615</v>
      </c>
      <c r="D11" s="12" t="s">
        <v>1616</v>
      </c>
      <c r="E11" s="12" t="s">
        <v>950</v>
      </c>
      <c r="F11" s="12" t="s">
        <v>1106</v>
      </c>
      <c r="G11" s="23">
        <v>16000</v>
      </c>
      <c r="H11" s="12">
        <v>0</v>
      </c>
      <c r="I11" s="35" t="s">
        <v>21</v>
      </c>
    </row>
    <row r="12" spans="1:9" ht="30" x14ac:dyDescent="0.25">
      <c r="A12" s="22">
        <v>43215</v>
      </c>
      <c r="B12" s="17" t="s">
        <v>1617</v>
      </c>
      <c r="C12" s="12" t="s">
        <v>1618</v>
      </c>
      <c r="D12" s="12" t="s">
        <v>1619</v>
      </c>
      <c r="E12" s="12" t="s">
        <v>950</v>
      </c>
      <c r="F12" s="12" t="s">
        <v>961</v>
      </c>
      <c r="G12" s="23">
        <v>800000</v>
      </c>
      <c r="H12" s="36">
        <v>2238</v>
      </c>
      <c r="I12" s="35" t="s">
        <v>51</v>
      </c>
    </row>
    <row r="13" spans="1:9" ht="30" x14ac:dyDescent="0.25">
      <c r="A13" s="22">
        <v>43217</v>
      </c>
      <c r="B13" s="17" t="s">
        <v>1620</v>
      </c>
      <c r="C13" s="12" t="s">
        <v>1621</v>
      </c>
      <c r="D13" s="12" t="s">
        <v>1521</v>
      </c>
      <c r="E13" s="12" t="s">
        <v>950</v>
      </c>
      <c r="F13" s="12" t="s">
        <v>1622</v>
      </c>
      <c r="G13" s="23">
        <v>9000</v>
      </c>
      <c r="H13" s="12">
        <v>0</v>
      </c>
      <c r="I13" s="35" t="s">
        <v>51</v>
      </c>
    </row>
    <row r="14" spans="1:9" x14ac:dyDescent="0.25">
      <c r="A14" s="19"/>
      <c r="B14" s="19"/>
      <c r="C14" s="19"/>
      <c r="D14" s="19"/>
      <c r="E14" s="19"/>
      <c r="F14" s="25" t="s">
        <v>105</v>
      </c>
      <c r="G14" s="26">
        <f>SUM(G3:G13)</f>
        <v>2521500</v>
      </c>
      <c r="H14" s="37">
        <f>SUM(H3:H13)</f>
        <v>31440</v>
      </c>
      <c r="I14" s="12"/>
    </row>
  </sheetData>
  <mergeCells count="1">
    <mergeCell ref="A1:I1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CC48D-2EAF-4361-AA8E-0EA910D82E16}">
  <sheetPr>
    <tabColor theme="8" tint="-0.499984740745262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1623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43221</v>
      </c>
      <c r="B3" s="17" t="s">
        <v>1624</v>
      </c>
      <c r="C3" s="12" t="s">
        <v>1625</v>
      </c>
      <c r="D3" s="12" t="s">
        <v>1626</v>
      </c>
      <c r="E3" s="12" t="s">
        <v>943</v>
      </c>
      <c r="F3" s="12" t="s">
        <v>1627</v>
      </c>
      <c r="G3" s="23">
        <v>60000</v>
      </c>
      <c r="H3" s="36">
        <v>1280</v>
      </c>
      <c r="I3" s="35" t="s">
        <v>150</v>
      </c>
    </row>
    <row r="4" spans="1:9" ht="30" x14ac:dyDescent="0.25">
      <c r="A4" s="22">
        <v>43222</v>
      </c>
      <c r="B4" s="17" t="s">
        <v>1628</v>
      </c>
      <c r="C4" s="12" t="s">
        <v>1629</v>
      </c>
      <c r="D4" s="12" t="s">
        <v>1630</v>
      </c>
      <c r="E4" s="12" t="s">
        <v>950</v>
      </c>
      <c r="F4" s="12" t="s">
        <v>1631</v>
      </c>
      <c r="G4" s="23">
        <v>350000</v>
      </c>
      <c r="H4" s="36">
        <v>1500</v>
      </c>
      <c r="I4" s="35" t="s">
        <v>51</v>
      </c>
    </row>
    <row r="5" spans="1:9" ht="30" x14ac:dyDescent="0.25">
      <c r="A5" s="22">
        <v>43229</v>
      </c>
      <c r="B5" s="17" t="s">
        <v>1632</v>
      </c>
      <c r="C5" s="12" t="s">
        <v>1633</v>
      </c>
      <c r="D5" s="12" t="s">
        <v>1634</v>
      </c>
      <c r="E5" s="12" t="s">
        <v>950</v>
      </c>
      <c r="F5" s="12" t="s">
        <v>1463</v>
      </c>
      <c r="G5" s="23">
        <v>1000000</v>
      </c>
      <c r="H5" s="36">
        <v>39934</v>
      </c>
      <c r="I5" s="35" t="s">
        <v>150</v>
      </c>
    </row>
    <row r="6" spans="1:9" s="11" customFormat="1" ht="30" x14ac:dyDescent="0.25">
      <c r="A6" s="22">
        <v>43229</v>
      </c>
      <c r="B6" s="17" t="s">
        <v>1635</v>
      </c>
      <c r="C6" s="12" t="s">
        <v>1636</v>
      </c>
      <c r="D6" s="12" t="s">
        <v>1325</v>
      </c>
      <c r="E6" s="12" t="s">
        <v>960</v>
      </c>
      <c r="F6" s="12" t="s">
        <v>1637</v>
      </c>
      <c r="G6" s="23">
        <v>3000</v>
      </c>
      <c r="H6" s="36">
        <v>0</v>
      </c>
      <c r="I6" s="35" t="s">
        <v>44</v>
      </c>
    </row>
    <row r="7" spans="1:9" ht="30" x14ac:dyDescent="0.25">
      <c r="A7" s="22">
        <v>43230</v>
      </c>
      <c r="B7" s="17" t="s">
        <v>1638</v>
      </c>
      <c r="C7" s="12" t="s">
        <v>1639</v>
      </c>
      <c r="D7" s="12" t="s">
        <v>1144</v>
      </c>
      <c r="E7" s="12" t="s">
        <v>950</v>
      </c>
      <c r="F7" s="12" t="s">
        <v>1106</v>
      </c>
      <c r="G7" s="23">
        <v>7500</v>
      </c>
      <c r="H7" s="36">
        <v>0</v>
      </c>
      <c r="I7" s="35" t="s">
        <v>21</v>
      </c>
    </row>
    <row r="8" spans="1:9" ht="30" x14ac:dyDescent="0.25">
      <c r="A8" s="22">
        <v>43231</v>
      </c>
      <c r="B8" s="17" t="s">
        <v>1640</v>
      </c>
      <c r="C8" s="12" t="s">
        <v>1641</v>
      </c>
      <c r="D8" s="12" t="s">
        <v>1642</v>
      </c>
      <c r="E8" s="12" t="s">
        <v>955</v>
      </c>
      <c r="F8" s="12" t="s">
        <v>1106</v>
      </c>
      <c r="G8" s="23">
        <v>20000</v>
      </c>
      <c r="H8" s="12">
        <v>0</v>
      </c>
      <c r="I8" s="35" t="s">
        <v>44</v>
      </c>
    </row>
    <row r="9" spans="1:9" s="11" customFormat="1" ht="30" x14ac:dyDescent="0.25">
      <c r="A9" s="22">
        <v>43231</v>
      </c>
      <c r="B9" s="17" t="s">
        <v>1643</v>
      </c>
      <c r="C9" s="12" t="s">
        <v>1644</v>
      </c>
      <c r="D9" s="12" t="s">
        <v>1645</v>
      </c>
      <c r="E9" s="12" t="s">
        <v>943</v>
      </c>
      <c r="F9" s="12" t="s">
        <v>1646</v>
      </c>
      <c r="G9" s="23">
        <v>3500</v>
      </c>
      <c r="H9" s="36">
        <v>0</v>
      </c>
      <c r="I9" s="35" t="s">
        <v>21</v>
      </c>
    </row>
    <row r="10" spans="1:9" ht="30" x14ac:dyDescent="0.25">
      <c r="A10" s="22">
        <v>43236</v>
      </c>
      <c r="B10" s="17" t="s">
        <v>1647</v>
      </c>
      <c r="C10" s="12" t="s">
        <v>1648</v>
      </c>
      <c r="D10" s="12" t="s">
        <v>1124</v>
      </c>
      <c r="E10" s="12" t="s">
        <v>950</v>
      </c>
      <c r="F10" s="12" t="s">
        <v>1649</v>
      </c>
      <c r="G10" s="23">
        <v>150</v>
      </c>
      <c r="H10" s="36">
        <v>0</v>
      </c>
      <c r="I10" s="35" t="s">
        <v>218</v>
      </c>
    </row>
    <row r="11" spans="1:9" ht="30" x14ac:dyDescent="0.25">
      <c r="A11" s="22">
        <v>43243</v>
      </c>
      <c r="B11" s="17" t="s">
        <v>1650</v>
      </c>
      <c r="C11" s="12" t="s">
        <v>1651</v>
      </c>
      <c r="D11" s="12" t="s">
        <v>1652</v>
      </c>
      <c r="E11" s="12" t="s">
        <v>1032</v>
      </c>
      <c r="F11" s="12" t="s">
        <v>1478</v>
      </c>
      <c r="G11" s="23">
        <v>24220</v>
      </c>
      <c r="H11" s="12">
        <v>0</v>
      </c>
      <c r="I11" s="35" t="s">
        <v>21</v>
      </c>
    </row>
    <row r="12" spans="1:9" ht="30" x14ac:dyDescent="0.25">
      <c r="A12" s="22">
        <v>43249</v>
      </c>
      <c r="B12" s="17" t="s">
        <v>1653</v>
      </c>
      <c r="C12" s="12" t="s">
        <v>1654</v>
      </c>
      <c r="D12" s="12" t="s">
        <v>1655</v>
      </c>
      <c r="E12" s="12" t="s">
        <v>983</v>
      </c>
      <c r="F12" s="12" t="s">
        <v>1656</v>
      </c>
      <c r="G12" s="23">
        <v>350000</v>
      </c>
      <c r="H12" s="12">
        <v>5500</v>
      </c>
      <c r="I12" s="35" t="s">
        <v>21</v>
      </c>
    </row>
    <row r="13" spans="1:9" s="11" customFormat="1" ht="30" x14ac:dyDescent="0.25">
      <c r="A13" s="22">
        <v>43250</v>
      </c>
      <c r="B13" s="17" t="s">
        <v>1657</v>
      </c>
      <c r="C13" s="12" t="s">
        <v>1658</v>
      </c>
      <c r="D13" s="12" t="s">
        <v>1659</v>
      </c>
      <c r="E13" s="12" t="s">
        <v>950</v>
      </c>
      <c r="F13" s="12" t="s">
        <v>1660</v>
      </c>
      <c r="G13" s="23">
        <v>150</v>
      </c>
      <c r="H13" s="36">
        <v>1584</v>
      </c>
      <c r="I13" s="35" t="s">
        <v>218</v>
      </c>
    </row>
    <row r="14" spans="1:9" x14ac:dyDescent="0.25">
      <c r="A14" s="19"/>
      <c r="B14" s="19"/>
      <c r="C14" s="19"/>
      <c r="D14" s="19"/>
      <c r="E14" s="19"/>
      <c r="F14" s="25"/>
      <c r="G14" s="26">
        <f>SUM(G3:G13)</f>
        <v>1818520</v>
      </c>
      <c r="H14" s="37">
        <f>SUM(H3:H13)</f>
        <v>49798</v>
      </c>
      <c r="I14" s="12"/>
    </row>
  </sheetData>
  <mergeCells count="1">
    <mergeCell ref="A1:I1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33D68-A1E3-4144-AAC5-8CA27804F432}">
  <sheetPr>
    <tabColor theme="8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1661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43256</v>
      </c>
      <c r="B3" s="17" t="s">
        <v>1662</v>
      </c>
      <c r="C3" s="12" t="s">
        <v>1548</v>
      </c>
      <c r="D3" s="12" t="s">
        <v>1663</v>
      </c>
      <c r="E3" s="12" t="s">
        <v>950</v>
      </c>
      <c r="F3" s="12" t="s">
        <v>1664</v>
      </c>
      <c r="G3" s="23">
        <v>334000</v>
      </c>
      <c r="H3" s="36">
        <v>2222</v>
      </c>
      <c r="I3" s="35" t="s">
        <v>58</v>
      </c>
    </row>
    <row r="4" spans="1:9" ht="30" x14ac:dyDescent="0.25">
      <c r="A4" s="22">
        <v>43256</v>
      </c>
      <c r="B4" s="17" t="s">
        <v>1665</v>
      </c>
      <c r="C4" s="12" t="s">
        <v>1666</v>
      </c>
      <c r="D4" s="12" t="s">
        <v>1667</v>
      </c>
      <c r="E4" s="12" t="s">
        <v>969</v>
      </c>
      <c r="F4" s="12" t="s">
        <v>1668</v>
      </c>
      <c r="G4" s="23">
        <v>650000</v>
      </c>
      <c r="H4" s="36">
        <v>19725</v>
      </c>
      <c r="I4" s="35" t="s">
        <v>110</v>
      </c>
    </row>
    <row r="5" spans="1:9" ht="45" x14ac:dyDescent="0.25">
      <c r="A5" s="22">
        <v>43256</v>
      </c>
      <c r="B5" s="17" t="s">
        <v>1669</v>
      </c>
      <c r="C5" s="12" t="s">
        <v>1670</v>
      </c>
      <c r="D5" s="12" t="s">
        <v>1671</v>
      </c>
      <c r="E5" s="12" t="s">
        <v>943</v>
      </c>
      <c r="F5" s="12" t="s">
        <v>1269</v>
      </c>
      <c r="G5" s="23">
        <v>10000</v>
      </c>
      <c r="H5" s="36">
        <v>7920</v>
      </c>
      <c r="I5" s="35" t="s">
        <v>21</v>
      </c>
    </row>
    <row r="6" spans="1:9" ht="30" x14ac:dyDescent="0.25">
      <c r="A6" s="22">
        <v>43258</v>
      </c>
      <c r="B6" s="17" t="s">
        <v>1672</v>
      </c>
      <c r="C6" s="12" t="s">
        <v>1673</v>
      </c>
      <c r="D6" s="12" t="s">
        <v>1674</v>
      </c>
      <c r="E6" s="12" t="s">
        <v>1084</v>
      </c>
      <c r="F6" s="12" t="s">
        <v>944</v>
      </c>
      <c r="G6" s="23">
        <v>2000</v>
      </c>
      <c r="H6" s="36">
        <v>0</v>
      </c>
      <c r="I6" s="35" t="s">
        <v>44</v>
      </c>
    </row>
    <row r="7" spans="1:9" ht="30" x14ac:dyDescent="0.25">
      <c r="A7" s="22">
        <v>43258</v>
      </c>
      <c r="B7" s="17" t="s">
        <v>1675</v>
      </c>
      <c r="C7" s="12" t="s">
        <v>1676</v>
      </c>
      <c r="D7" s="12" t="s">
        <v>1677</v>
      </c>
      <c r="E7" s="12" t="s">
        <v>1138</v>
      </c>
      <c r="F7" s="12" t="s">
        <v>944</v>
      </c>
      <c r="G7" s="23">
        <v>3500</v>
      </c>
      <c r="H7" s="36">
        <v>0</v>
      </c>
      <c r="I7" s="35" t="s">
        <v>51</v>
      </c>
    </row>
    <row r="8" spans="1:9" ht="30" x14ac:dyDescent="0.25">
      <c r="A8" s="22">
        <v>43262</v>
      </c>
      <c r="B8" s="17" t="s">
        <v>1678</v>
      </c>
      <c r="C8" s="12" t="s">
        <v>1679</v>
      </c>
      <c r="D8" s="12" t="s">
        <v>1680</v>
      </c>
      <c r="E8" s="12" t="s">
        <v>1192</v>
      </c>
      <c r="F8" s="12" t="s">
        <v>1681</v>
      </c>
      <c r="G8" s="23">
        <v>1400000</v>
      </c>
      <c r="H8" s="12">
        <v>15686</v>
      </c>
      <c r="I8" s="35" t="s">
        <v>21</v>
      </c>
    </row>
    <row r="9" spans="1:9" ht="30" x14ac:dyDescent="0.25">
      <c r="A9" s="22">
        <v>43264</v>
      </c>
      <c r="B9" s="17" t="s">
        <v>1682</v>
      </c>
      <c r="C9" s="12" t="s">
        <v>1683</v>
      </c>
      <c r="D9" s="12" t="s">
        <v>1367</v>
      </c>
      <c r="E9" s="12" t="s">
        <v>950</v>
      </c>
      <c r="F9" s="12" t="s">
        <v>1684</v>
      </c>
      <c r="G9" s="23">
        <v>65000</v>
      </c>
      <c r="H9" s="12">
        <v>6800</v>
      </c>
      <c r="I9" s="35" t="s">
        <v>150</v>
      </c>
    </row>
    <row r="10" spans="1:9" ht="30" x14ac:dyDescent="0.25">
      <c r="A10" s="22">
        <v>43272</v>
      </c>
      <c r="B10" s="17" t="s">
        <v>1685</v>
      </c>
      <c r="C10" s="12" t="s">
        <v>1686</v>
      </c>
      <c r="D10" s="12" t="s">
        <v>1687</v>
      </c>
      <c r="E10" s="12" t="s">
        <v>950</v>
      </c>
      <c r="F10" s="12" t="s">
        <v>1688</v>
      </c>
      <c r="G10" s="23">
        <v>450000</v>
      </c>
      <c r="H10" s="12">
        <v>3763</v>
      </c>
      <c r="I10" s="35" t="s">
        <v>1168</v>
      </c>
    </row>
    <row r="11" spans="1:9" ht="30" x14ac:dyDescent="0.25">
      <c r="A11" s="22">
        <v>43272</v>
      </c>
      <c r="B11" s="17" t="s">
        <v>1689</v>
      </c>
      <c r="C11" s="12" t="s">
        <v>1690</v>
      </c>
      <c r="D11" s="12" t="s">
        <v>1691</v>
      </c>
      <c r="E11" s="12" t="s">
        <v>1192</v>
      </c>
      <c r="F11" s="12" t="s">
        <v>1692</v>
      </c>
      <c r="G11" s="23">
        <v>9000000</v>
      </c>
      <c r="H11" s="12">
        <v>16508</v>
      </c>
      <c r="I11" s="35" t="s">
        <v>58</v>
      </c>
    </row>
    <row r="12" spans="1:9" ht="30" x14ac:dyDescent="0.25">
      <c r="A12" s="22">
        <v>43272</v>
      </c>
      <c r="B12" s="17" t="s">
        <v>1693</v>
      </c>
      <c r="C12" s="12" t="s">
        <v>1694</v>
      </c>
      <c r="D12" s="12" t="s">
        <v>1331</v>
      </c>
      <c r="E12" s="12" t="s">
        <v>995</v>
      </c>
      <c r="F12" s="12" t="s">
        <v>1695</v>
      </c>
      <c r="G12" s="23">
        <v>2000000</v>
      </c>
      <c r="H12" s="12">
        <v>60000</v>
      </c>
      <c r="I12" s="35" t="s">
        <v>26</v>
      </c>
    </row>
    <row r="13" spans="1:9" ht="30" x14ac:dyDescent="0.25">
      <c r="A13" s="22">
        <v>43277</v>
      </c>
      <c r="B13" s="17" t="s">
        <v>1696</v>
      </c>
      <c r="C13" s="12" t="s">
        <v>1697</v>
      </c>
      <c r="D13" s="12" t="s">
        <v>1698</v>
      </c>
      <c r="E13" s="12" t="s">
        <v>995</v>
      </c>
      <c r="F13" s="12" t="s">
        <v>1699</v>
      </c>
      <c r="G13" s="23">
        <v>7000</v>
      </c>
      <c r="H13" s="12">
        <v>0</v>
      </c>
      <c r="I13" s="35" t="s">
        <v>218</v>
      </c>
    </row>
    <row r="14" spans="1:9" ht="30" x14ac:dyDescent="0.25">
      <c r="A14" s="22">
        <v>43278</v>
      </c>
      <c r="B14" s="17" t="s">
        <v>1700</v>
      </c>
      <c r="C14" s="12" t="s">
        <v>1701</v>
      </c>
      <c r="D14" s="12" t="s">
        <v>1702</v>
      </c>
      <c r="E14" s="12" t="s">
        <v>955</v>
      </c>
      <c r="F14" s="12" t="s">
        <v>1703</v>
      </c>
      <c r="G14" s="23">
        <v>500000</v>
      </c>
      <c r="H14" s="12">
        <v>11875</v>
      </c>
      <c r="I14" s="35" t="s">
        <v>150</v>
      </c>
    </row>
    <row r="15" spans="1:9" x14ac:dyDescent="0.25">
      <c r="A15" s="19"/>
      <c r="B15" s="19"/>
      <c r="C15" s="19"/>
      <c r="D15" s="19"/>
      <c r="E15" s="19"/>
      <c r="F15" s="25" t="s">
        <v>162</v>
      </c>
      <c r="G15" s="26">
        <f>SUM(G3:G14)</f>
        <v>14421500</v>
      </c>
      <c r="H15" s="37">
        <f>SUM(H3:H14)</f>
        <v>144499</v>
      </c>
      <c r="I15" s="12"/>
    </row>
  </sheetData>
  <mergeCells count="1">
    <mergeCell ref="A1:I1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D300B-0A89-4EF8-AE22-A3C6A3449408}">
  <sheetPr>
    <tabColor theme="8" tint="-0.499984740745262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1704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43286</v>
      </c>
      <c r="B3" s="17" t="s">
        <v>1705</v>
      </c>
      <c r="C3" s="12" t="s">
        <v>1706</v>
      </c>
      <c r="D3" s="12" t="s">
        <v>1083</v>
      </c>
      <c r="E3" s="12" t="s">
        <v>1084</v>
      </c>
      <c r="F3" s="12" t="s">
        <v>1707</v>
      </c>
      <c r="G3" s="23">
        <v>325000</v>
      </c>
      <c r="H3" s="36">
        <v>12000</v>
      </c>
      <c r="I3" s="35" t="s">
        <v>21</v>
      </c>
    </row>
    <row r="4" spans="1:9" ht="30" x14ac:dyDescent="0.25">
      <c r="A4" s="22">
        <v>43294</v>
      </c>
      <c r="B4" s="17" t="s">
        <v>1708</v>
      </c>
      <c r="C4" s="12" t="s">
        <v>1709</v>
      </c>
      <c r="D4" s="12" t="s">
        <v>1710</v>
      </c>
      <c r="E4" s="12" t="s">
        <v>950</v>
      </c>
      <c r="F4" s="12" t="s">
        <v>1711</v>
      </c>
      <c r="G4" s="23">
        <v>57000</v>
      </c>
      <c r="H4" s="36">
        <v>0</v>
      </c>
      <c r="I4" s="35" t="s">
        <v>302</v>
      </c>
    </row>
    <row r="5" spans="1:9" ht="30" x14ac:dyDescent="0.25">
      <c r="A5" s="22">
        <v>43298</v>
      </c>
      <c r="B5" s="17" t="s">
        <v>1712</v>
      </c>
      <c r="C5" s="12" t="s">
        <v>1713</v>
      </c>
      <c r="D5" s="12" t="s">
        <v>1714</v>
      </c>
      <c r="E5" s="12" t="s">
        <v>943</v>
      </c>
      <c r="F5" s="12" t="s">
        <v>961</v>
      </c>
      <c r="G5" s="23">
        <v>150000</v>
      </c>
      <c r="H5" s="36">
        <v>624</v>
      </c>
      <c r="I5" s="35" t="s">
        <v>21</v>
      </c>
    </row>
    <row r="6" spans="1:9" ht="30" x14ac:dyDescent="0.25">
      <c r="A6" s="22">
        <v>43298</v>
      </c>
      <c r="B6" s="17" t="s">
        <v>1715</v>
      </c>
      <c r="C6" s="12" t="s">
        <v>1716</v>
      </c>
      <c r="D6" s="12" t="s">
        <v>1717</v>
      </c>
      <c r="E6" s="12" t="s">
        <v>943</v>
      </c>
      <c r="F6" s="12" t="s">
        <v>1718</v>
      </c>
      <c r="G6" s="23">
        <v>150000</v>
      </c>
      <c r="H6" s="36">
        <v>1660</v>
      </c>
      <c r="I6" s="35" t="s">
        <v>110</v>
      </c>
    </row>
    <row r="7" spans="1:9" ht="30" x14ac:dyDescent="0.25">
      <c r="A7" s="22">
        <v>43300</v>
      </c>
      <c r="B7" s="17" t="s">
        <v>1719</v>
      </c>
      <c r="C7" s="12" t="s">
        <v>1548</v>
      </c>
      <c r="D7" s="12" t="s">
        <v>1663</v>
      </c>
      <c r="E7" s="12" t="s">
        <v>950</v>
      </c>
      <c r="F7" s="12" t="s">
        <v>1720</v>
      </c>
      <c r="G7" s="23">
        <v>400000</v>
      </c>
      <c r="H7" s="36">
        <v>0</v>
      </c>
      <c r="I7" s="35" t="s">
        <v>58</v>
      </c>
    </row>
    <row r="8" spans="1:9" ht="30" x14ac:dyDescent="0.25">
      <c r="A8" s="22">
        <v>43300</v>
      </c>
      <c r="B8" s="17" t="s">
        <v>1721</v>
      </c>
      <c r="C8" s="12" t="s">
        <v>1722</v>
      </c>
      <c r="D8" s="12" t="s">
        <v>1723</v>
      </c>
      <c r="E8" s="12" t="s">
        <v>950</v>
      </c>
      <c r="F8" s="12" t="s">
        <v>1724</v>
      </c>
      <c r="G8" s="23">
        <v>5000</v>
      </c>
      <c r="H8" s="12">
        <v>2000</v>
      </c>
      <c r="I8" s="35" t="s">
        <v>21</v>
      </c>
    </row>
    <row r="9" spans="1:9" ht="30" x14ac:dyDescent="0.25">
      <c r="A9" s="22">
        <v>43301</v>
      </c>
      <c r="B9" s="17" t="s">
        <v>1725</v>
      </c>
      <c r="C9" s="12" t="s">
        <v>1726</v>
      </c>
      <c r="D9" s="12" t="s">
        <v>1727</v>
      </c>
      <c r="E9" s="12" t="s">
        <v>1138</v>
      </c>
      <c r="F9" s="12" t="s">
        <v>1110</v>
      </c>
      <c r="G9" s="23">
        <v>7400000</v>
      </c>
      <c r="H9" s="36">
        <v>154000</v>
      </c>
      <c r="I9" s="35" t="s">
        <v>150</v>
      </c>
    </row>
    <row r="10" spans="1:9" ht="30" x14ac:dyDescent="0.25">
      <c r="A10" s="22">
        <v>43304</v>
      </c>
      <c r="B10" s="17" t="s">
        <v>1728</v>
      </c>
      <c r="C10" s="12" t="s">
        <v>1729</v>
      </c>
      <c r="D10" s="12" t="s">
        <v>1730</v>
      </c>
      <c r="E10" s="12" t="s">
        <v>960</v>
      </c>
      <c r="F10" s="12" t="s">
        <v>996</v>
      </c>
      <c r="G10" s="23">
        <v>140000</v>
      </c>
      <c r="H10" s="36">
        <v>8640</v>
      </c>
      <c r="I10" s="35" t="s">
        <v>150</v>
      </c>
    </row>
    <row r="11" spans="1:9" x14ac:dyDescent="0.25">
      <c r="A11" s="19"/>
      <c r="B11" s="19"/>
      <c r="C11" s="19"/>
      <c r="D11" s="19"/>
      <c r="E11" s="19"/>
      <c r="F11" s="25" t="s">
        <v>180</v>
      </c>
      <c r="G11" s="26">
        <f>SUM(G3:G10)</f>
        <v>8627000</v>
      </c>
      <c r="H11" s="37">
        <f>SUM(H3:H10)</f>
        <v>178924</v>
      </c>
      <c r="I11" s="12"/>
    </row>
  </sheetData>
  <mergeCells count="1">
    <mergeCell ref="A1:I1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07493-8DF4-435F-BFB3-666950EFCCAB}">
  <sheetPr>
    <tabColor theme="8" tint="-0.499984740745262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1731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43313</v>
      </c>
      <c r="B3" s="17" t="s">
        <v>1732</v>
      </c>
      <c r="C3" s="12" t="s">
        <v>1123</v>
      </c>
      <c r="D3" s="12" t="s">
        <v>1124</v>
      </c>
      <c r="E3" s="12" t="s">
        <v>950</v>
      </c>
      <c r="F3" s="12" t="s">
        <v>1096</v>
      </c>
      <c r="G3" s="23">
        <v>12500</v>
      </c>
      <c r="H3" s="36">
        <v>534</v>
      </c>
      <c r="I3" s="35" t="s">
        <v>218</v>
      </c>
    </row>
    <row r="4" spans="1:9" ht="30" x14ac:dyDescent="0.25">
      <c r="A4" s="22">
        <v>43313</v>
      </c>
      <c r="B4" s="17" t="s">
        <v>1733</v>
      </c>
      <c r="C4" s="12" t="s">
        <v>1734</v>
      </c>
      <c r="D4" s="12" t="s">
        <v>1735</v>
      </c>
      <c r="E4" s="12" t="s">
        <v>960</v>
      </c>
      <c r="F4" s="12" t="s">
        <v>1096</v>
      </c>
      <c r="G4" s="23">
        <v>19726</v>
      </c>
      <c r="H4" s="36">
        <v>3042</v>
      </c>
      <c r="I4" s="35" t="s">
        <v>21</v>
      </c>
    </row>
    <row r="5" spans="1:9" ht="30" x14ac:dyDescent="0.25">
      <c r="A5" s="22">
        <v>43313</v>
      </c>
      <c r="B5" s="17" t="s">
        <v>1736</v>
      </c>
      <c r="C5" s="12" t="s">
        <v>1737</v>
      </c>
      <c r="D5" s="12" t="s">
        <v>1680</v>
      </c>
      <c r="E5" s="12" t="s">
        <v>1192</v>
      </c>
      <c r="F5" s="12" t="s">
        <v>1096</v>
      </c>
      <c r="G5" s="23">
        <v>90000</v>
      </c>
      <c r="H5" s="36">
        <v>0</v>
      </c>
      <c r="I5" s="35" t="s">
        <v>21</v>
      </c>
    </row>
    <row r="6" spans="1:9" ht="30" x14ac:dyDescent="0.25">
      <c r="A6" s="22">
        <v>43313</v>
      </c>
      <c r="B6" s="17" t="s">
        <v>1738</v>
      </c>
      <c r="C6" s="12" t="s">
        <v>1739</v>
      </c>
      <c r="D6" s="12" t="s">
        <v>1740</v>
      </c>
      <c r="E6" s="12" t="s">
        <v>960</v>
      </c>
      <c r="F6" s="12" t="s">
        <v>1096</v>
      </c>
      <c r="G6" s="23">
        <v>25909</v>
      </c>
      <c r="H6" s="36">
        <v>4438</v>
      </c>
      <c r="I6" s="35" t="s">
        <v>21</v>
      </c>
    </row>
    <row r="7" spans="1:9" ht="30" x14ac:dyDescent="0.25">
      <c r="A7" s="22">
        <v>43315</v>
      </c>
      <c r="B7" s="17" t="s">
        <v>1741</v>
      </c>
      <c r="C7" s="12" t="s">
        <v>1742</v>
      </c>
      <c r="D7" s="12" t="s">
        <v>1743</v>
      </c>
      <c r="E7" s="12" t="s">
        <v>960</v>
      </c>
      <c r="F7" s="12" t="s">
        <v>1106</v>
      </c>
      <c r="G7" s="23">
        <v>5000</v>
      </c>
      <c r="H7" s="36">
        <v>0</v>
      </c>
      <c r="I7" s="35" t="s">
        <v>17</v>
      </c>
    </row>
    <row r="8" spans="1:9" ht="30" x14ac:dyDescent="0.25">
      <c r="A8" s="22">
        <v>43321</v>
      </c>
      <c r="B8" s="17" t="s">
        <v>1744</v>
      </c>
      <c r="C8" s="12" t="s">
        <v>1745</v>
      </c>
      <c r="D8" s="12" t="s">
        <v>1746</v>
      </c>
      <c r="E8" s="12" t="s">
        <v>1032</v>
      </c>
      <c r="F8" s="12" t="s">
        <v>1747</v>
      </c>
      <c r="G8" s="23">
        <v>100000</v>
      </c>
      <c r="H8" s="12">
        <v>2217</v>
      </c>
      <c r="I8" s="35" t="s">
        <v>218</v>
      </c>
    </row>
    <row r="9" spans="1:9" ht="30" x14ac:dyDescent="0.25">
      <c r="A9" s="22">
        <v>43321</v>
      </c>
      <c r="B9" s="17" t="s">
        <v>1748</v>
      </c>
      <c r="C9" s="12" t="s">
        <v>963</v>
      </c>
      <c r="D9" s="12" t="s">
        <v>1749</v>
      </c>
      <c r="E9" s="12" t="s">
        <v>995</v>
      </c>
      <c r="F9" s="12" t="s">
        <v>1750</v>
      </c>
      <c r="G9" s="23">
        <v>300</v>
      </c>
      <c r="H9" s="12">
        <v>0</v>
      </c>
      <c r="I9" s="35" t="s">
        <v>44</v>
      </c>
    </row>
    <row r="10" spans="1:9" ht="30" x14ac:dyDescent="0.25">
      <c r="A10" s="22">
        <v>43333</v>
      </c>
      <c r="B10" s="17" t="s">
        <v>1751</v>
      </c>
      <c r="C10" s="12" t="s">
        <v>1752</v>
      </c>
      <c r="D10" s="12" t="s">
        <v>1753</v>
      </c>
      <c r="E10" s="12" t="s">
        <v>1573</v>
      </c>
      <c r="F10" s="12" t="s">
        <v>944</v>
      </c>
      <c r="G10" s="23">
        <v>2000</v>
      </c>
      <c r="H10" s="36">
        <v>0</v>
      </c>
      <c r="I10" s="35" t="s">
        <v>21</v>
      </c>
    </row>
    <row r="11" spans="1:9" ht="30" x14ac:dyDescent="0.25">
      <c r="A11" s="22">
        <v>43339</v>
      </c>
      <c r="B11" s="17" t="s">
        <v>1754</v>
      </c>
      <c r="C11" s="12" t="s">
        <v>1755</v>
      </c>
      <c r="D11" s="12" t="s">
        <v>1756</v>
      </c>
      <c r="E11" s="12" t="s">
        <v>950</v>
      </c>
      <c r="F11" s="12" t="s">
        <v>1757</v>
      </c>
      <c r="G11" s="23">
        <v>6000000</v>
      </c>
      <c r="H11" s="36">
        <v>49296</v>
      </c>
      <c r="I11" s="35" t="s">
        <v>1758</v>
      </c>
    </row>
    <row r="12" spans="1:9" ht="30" x14ac:dyDescent="0.25">
      <c r="A12" s="22">
        <v>43341</v>
      </c>
      <c r="B12" s="17" t="s">
        <v>1759</v>
      </c>
      <c r="C12" s="12" t="s">
        <v>1760</v>
      </c>
      <c r="D12" s="12" t="s">
        <v>1630</v>
      </c>
      <c r="E12" s="12" t="s">
        <v>950</v>
      </c>
      <c r="F12" s="12" t="s">
        <v>1498</v>
      </c>
      <c r="G12" s="23">
        <v>10000</v>
      </c>
      <c r="H12" s="36">
        <v>0</v>
      </c>
      <c r="I12" s="35" t="s">
        <v>51</v>
      </c>
    </row>
    <row r="13" spans="1:9" ht="30" x14ac:dyDescent="0.25">
      <c r="A13" s="22">
        <v>43341</v>
      </c>
      <c r="B13" s="17" t="s">
        <v>1761</v>
      </c>
      <c r="C13" s="12" t="s">
        <v>1762</v>
      </c>
      <c r="D13" s="12" t="s">
        <v>1260</v>
      </c>
      <c r="E13" s="12" t="s">
        <v>1032</v>
      </c>
      <c r="F13" s="12" t="s">
        <v>944</v>
      </c>
      <c r="G13" s="23">
        <v>30000</v>
      </c>
      <c r="H13" s="36">
        <v>0</v>
      </c>
      <c r="I13" s="35" t="s">
        <v>21</v>
      </c>
    </row>
    <row r="14" spans="1:9" x14ac:dyDescent="0.25">
      <c r="A14" s="19"/>
      <c r="B14" s="19"/>
      <c r="C14" s="19"/>
      <c r="D14" s="19"/>
      <c r="E14" s="19"/>
      <c r="F14" s="20" t="s">
        <v>203</v>
      </c>
      <c r="G14" s="26">
        <f>SUM(G3:G13)</f>
        <v>6295435</v>
      </c>
      <c r="H14" s="37">
        <f>SUM(H3:H13)</f>
        <v>59527</v>
      </c>
      <c r="I14" s="12"/>
    </row>
  </sheetData>
  <mergeCells count="1">
    <mergeCell ref="A1:I1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49E80-0788-46D6-B9DE-BEE3E138F1AB}">
  <sheetPr>
    <tabColor theme="8" tint="-0.499984740745262"/>
  </sheetPr>
  <dimension ref="A1:I1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1763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43347</v>
      </c>
      <c r="B3" s="17" t="s">
        <v>1764</v>
      </c>
      <c r="C3" s="12" t="s">
        <v>1765</v>
      </c>
      <c r="D3" s="12" t="s">
        <v>973</v>
      </c>
      <c r="E3" s="12" t="s">
        <v>960</v>
      </c>
      <c r="F3" s="12" t="s">
        <v>961</v>
      </c>
      <c r="G3" s="23">
        <v>100000</v>
      </c>
      <c r="H3" s="36">
        <v>969</v>
      </c>
      <c r="I3" s="35" t="s">
        <v>13</v>
      </c>
    </row>
    <row r="4" spans="1:9" ht="30" x14ac:dyDescent="0.25">
      <c r="A4" s="22">
        <v>43348</v>
      </c>
      <c r="B4" s="17" t="s">
        <v>1766</v>
      </c>
      <c r="C4" s="12" t="s">
        <v>1767</v>
      </c>
      <c r="D4" s="12" t="s">
        <v>1768</v>
      </c>
      <c r="E4" s="12" t="s">
        <v>950</v>
      </c>
      <c r="F4" s="12" t="s">
        <v>1769</v>
      </c>
      <c r="G4" s="23">
        <v>200000</v>
      </c>
      <c r="H4" s="36">
        <v>2250</v>
      </c>
      <c r="I4" s="35" t="s">
        <v>21</v>
      </c>
    </row>
    <row r="5" spans="1:9" ht="30" x14ac:dyDescent="0.25">
      <c r="A5" s="22">
        <v>43349</v>
      </c>
      <c r="B5" s="17" t="s">
        <v>1770</v>
      </c>
      <c r="C5" s="12" t="s">
        <v>1771</v>
      </c>
      <c r="D5" s="12" t="s">
        <v>1616</v>
      </c>
      <c r="E5" s="12" t="s">
        <v>950</v>
      </c>
      <c r="F5" s="12" t="s">
        <v>1772</v>
      </c>
      <c r="G5" s="23">
        <v>460000</v>
      </c>
      <c r="H5" s="36">
        <v>4354</v>
      </c>
      <c r="I5" s="35" t="s">
        <v>21</v>
      </c>
    </row>
    <row r="6" spans="1:9" ht="30" x14ac:dyDescent="0.25">
      <c r="A6" s="22">
        <v>43350</v>
      </c>
      <c r="B6" s="17" t="s">
        <v>1773</v>
      </c>
      <c r="C6" s="12" t="s">
        <v>1774</v>
      </c>
      <c r="D6" s="12" t="s">
        <v>1775</v>
      </c>
      <c r="E6" s="12" t="s">
        <v>983</v>
      </c>
      <c r="F6" s="12" t="s">
        <v>1776</v>
      </c>
      <c r="G6" s="23">
        <v>200000</v>
      </c>
      <c r="H6" s="36">
        <v>10661</v>
      </c>
      <c r="I6" s="35" t="s">
        <v>13</v>
      </c>
    </row>
    <row r="7" spans="1:9" ht="30" x14ac:dyDescent="0.25">
      <c r="A7" s="22">
        <v>43350</v>
      </c>
      <c r="B7" s="17" t="s">
        <v>1777</v>
      </c>
      <c r="C7" s="12" t="s">
        <v>1778</v>
      </c>
      <c r="D7" s="12" t="s">
        <v>1325</v>
      </c>
      <c r="E7" s="12" t="s">
        <v>960</v>
      </c>
      <c r="F7" s="12" t="s">
        <v>1779</v>
      </c>
      <c r="G7" s="23">
        <v>5000</v>
      </c>
      <c r="H7" s="36">
        <v>1000</v>
      </c>
      <c r="I7" s="35" t="s">
        <v>44</v>
      </c>
    </row>
    <row r="8" spans="1:9" ht="30" x14ac:dyDescent="0.25">
      <c r="A8" s="22">
        <v>43354</v>
      </c>
      <c r="B8" s="17" t="s">
        <v>1780</v>
      </c>
      <c r="C8" s="12" t="s">
        <v>1781</v>
      </c>
      <c r="D8" s="12" t="s">
        <v>1782</v>
      </c>
      <c r="E8" s="12" t="s">
        <v>1084</v>
      </c>
      <c r="F8" s="12" t="s">
        <v>1783</v>
      </c>
      <c r="G8" s="23">
        <v>1200000</v>
      </c>
      <c r="H8" s="12">
        <v>2208</v>
      </c>
      <c r="I8" s="35" t="s">
        <v>110</v>
      </c>
    </row>
    <row r="9" spans="1:9" ht="30" x14ac:dyDescent="0.25">
      <c r="A9" s="22">
        <v>43356</v>
      </c>
      <c r="B9" s="17" t="s">
        <v>1784</v>
      </c>
      <c r="C9" s="12" t="s">
        <v>1785</v>
      </c>
      <c r="D9" s="12" t="s">
        <v>1786</v>
      </c>
      <c r="E9" s="12" t="s">
        <v>943</v>
      </c>
      <c r="F9" s="12" t="s">
        <v>944</v>
      </c>
      <c r="G9" s="23">
        <v>6000</v>
      </c>
      <c r="H9" s="12">
        <v>0</v>
      </c>
      <c r="I9" s="35" t="s">
        <v>21</v>
      </c>
    </row>
    <row r="10" spans="1:9" ht="30" x14ac:dyDescent="0.25">
      <c r="A10" s="22">
        <v>43356</v>
      </c>
      <c r="B10" s="17" t="s">
        <v>1787</v>
      </c>
      <c r="C10" s="12" t="s">
        <v>1788</v>
      </c>
      <c r="D10" s="12" t="s">
        <v>987</v>
      </c>
      <c r="E10" s="12" t="s">
        <v>950</v>
      </c>
      <c r="F10" s="12" t="s">
        <v>1789</v>
      </c>
      <c r="G10" s="23">
        <v>96000</v>
      </c>
      <c r="H10" s="12">
        <v>5477</v>
      </c>
      <c r="I10" s="35" t="s">
        <v>51</v>
      </c>
    </row>
    <row r="11" spans="1:9" ht="45" x14ac:dyDescent="0.25">
      <c r="A11" s="22">
        <v>43357</v>
      </c>
      <c r="B11" s="17" t="s">
        <v>1790</v>
      </c>
      <c r="C11" s="12" t="s">
        <v>1791</v>
      </c>
      <c r="D11" s="12" t="s">
        <v>1792</v>
      </c>
      <c r="E11" s="12" t="s">
        <v>960</v>
      </c>
      <c r="F11" s="12" t="s">
        <v>1793</v>
      </c>
      <c r="G11" s="23">
        <v>2140858</v>
      </c>
      <c r="H11" s="12">
        <v>41280</v>
      </c>
      <c r="I11" s="35" t="s">
        <v>58</v>
      </c>
    </row>
    <row r="12" spans="1:9" ht="30" x14ac:dyDescent="0.25">
      <c r="A12" s="22">
        <v>43360</v>
      </c>
      <c r="B12" s="17" t="s">
        <v>1794</v>
      </c>
      <c r="C12" s="12" t="s">
        <v>1795</v>
      </c>
      <c r="D12" s="12" t="s">
        <v>1558</v>
      </c>
      <c r="E12" s="12" t="s">
        <v>950</v>
      </c>
      <c r="F12" s="12" t="s">
        <v>1796</v>
      </c>
      <c r="G12" s="23">
        <v>10000</v>
      </c>
      <c r="H12" s="12">
        <v>0</v>
      </c>
      <c r="I12" s="35" t="s">
        <v>51</v>
      </c>
    </row>
    <row r="13" spans="1:9" ht="30" x14ac:dyDescent="0.25">
      <c r="A13" s="22">
        <v>43361</v>
      </c>
      <c r="B13" s="17" t="s">
        <v>1797</v>
      </c>
      <c r="C13" s="12" t="s">
        <v>1798</v>
      </c>
      <c r="D13" s="12" t="s">
        <v>1799</v>
      </c>
      <c r="E13" s="12" t="s">
        <v>950</v>
      </c>
      <c r="F13" s="12" t="s">
        <v>1800</v>
      </c>
      <c r="G13" s="23">
        <v>150000</v>
      </c>
      <c r="H13" s="12">
        <v>4800</v>
      </c>
      <c r="I13" s="35" t="s">
        <v>150</v>
      </c>
    </row>
    <row r="14" spans="1:9" ht="30" x14ac:dyDescent="0.25">
      <c r="A14" s="22">
        <v>43364</v>
      </c>
      <c r="B14" s="17" t="s">
        <v>1801</v>
      </c>
      <c r="C14" s="12" t="s">
        <v>1802</v>
      </c>
      <c r="D14" s="12" t="s">
        <v>1803</v>
      </c>
      <c r="E14" s="12" t="s">
        <v>950</v>
      </c>
      <c r="F14" s="12" t="s">
        <v>1804</v>
      </c>
      <c r="G14" s="23">
        <v>325000</v>
      </c>
      <c r="H14" s="12">
        <v>5402</v>
      </c>
      <c r="I14" s="35" t="s">
        <v>58</v>
      </c>
    </row>
    <row r="15" spans="1:9" ht="30" x14ac:dyDescent="0.25">
      <c r="A15" s="22">
        <v>43367</v>
      </c>
      <c r="B15" s="17" t="s">
        <v>1805</v>
      </c>
      <c r="C15" s="12" t="s">
        <v>1806</v>
      </c>
      <c r="D15" s="12" t="s">
        <v>1807</v>
      </c>
      <c r="E15" s="12" t="s">
        <v>950</v>
      </c>
      <c r="F15" s="12" t="s">
        <v>1096</v>
      </c>
      <c r="G15" s="23">
        <v>19000</v>
      </c>
      <c r="H15" s="12">
        <v>0</v>
      </c>
      <c r="I15" s="35" t="s">
        <v>21</v>
      </c>
    </row>
    <row r="16" spans="1:9" ht="30" x14ac:dyDescent="0.25">
      <c r="A16" s="22">
        <v>43367</v>
      </c>
      <c r="B16" s="17" t="s">
        <v>1808</v>
      </c>
      <c r="C16" s="12" t="s">
        <v>1809</v>
      </c>
      <c r="D16" s="12" t="s">
        <v>1810</v>
      </c>
      <c r="E16" s="12" t="s">
        <v>1017</v>
      </c>
      <c r="F16" s="12" t="s">
        <v>1096</v>
      </c>
      <c r="G16" s="23">
        <v>28552</v>
      </c>
      <c r="H16" s="12">
        <v>0</v>
      </c>
      <c r="I16" s="35" t="s">
        <v>17</v>
      </c>
    </row>
    <row r="17" spans="1:9" ht="30" x14ac:dyDescent="0.25">
      <c r="A17" s="22">
        <v>43368</v>
      </c>
      <c r="B17" s="17" t="s">
        <v>1811</v>
      </c>
      <c r="C17" s="12" t="s">
        <v>1812</v>
      </c>
      <c r="D17" s="12" t="s">
        <v>1813</v>
      </c>
      <c r="E17" s="12" t="s">
        <v>1017</v>
      </c>
      <c r="F17" s="12" t="s">
        <v>1814</v>
      </c>
      <c r="G17" s="23">
        <v>3950000</v>
      </c>
      <c r="H17" s="12">
        <v>20769</v>
      </c>
      <c r="I17" s="35" t="s">
        <v>58</v>
      </c>
    </row>
    <row r="18" spans="1:9" ht="30" x14ac:dyDescent="0.25">
      <c r="A18" s="22">
        <v>43370</v>
      </c>
      <c r="B18" s="17" t="s">
        <v>1815</v>
      </c>
      <c r="C18" s="12" t="s">
        <v>1816</v>
      </c>
      <c r="D18" s="12" t="s">
        <v>1817</v>
      </c>
      <c r="E18" s="12" t="s">
        <v>950</v>
      </c>
      <c r="F18" s="12" t="s">
        <v>1096</v>
      </c>
      <c r="G18" s="23">
        <v>31996</v>
      </c>
      <c r="H18" s="12">
        <v>0</v>
      </c>
      <c r="I18" s="35" t="s">
        <v>21</v>
      </c>
    </row>
    <row r="19" spans="1:9" x14ac:dyDescent="0.25">
      <c r="A19" s="19"/>
      <c r="B19" s="19"/>
      <c r="C19" s="19"/>
      <c r="D19" s="19"/>
      <c r="E19" s="19"/>
      <c r="F19" s="20" t="s">
        <v>240</v>
      </c>
      <c r="G19" s="26">
        <f>SUM(G3:G18)</f>
        <v>8922406</v>
      </c>
      <c r="H19" s="37">
        <f>SUM(H3:H18)</f>
        <v>99170</v>
      </c>
      <c r="I19" s="12"/>
    </row>
  </sheetData>
  <mergeCells count="1">
    <mergeCell ref="A1:I1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36CE1-15F8-4721-930A-17ADCFA3691A}">
  <sheetPr>
    <tabColor theme="8" tint="-0.499984740745262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1818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43376</v>
      </c>
      <c r="B3" s="17" t="s">
        <v>1819</v>
      </c>
      <c r="C3" s="12" t="s">
        <v>1820</v>
      </c>
      <c r="D3" s="12" t="s">
        <v>987</v>
      </c>
      <c r="E3" s="12" t="s">
        <v>950</v>
      </c>
      <c r="F3" s="12" t="s">
        <v>1106</v>
      </c>
      <c r="G3" s="23">
        <v>35500</v>
      </c>
      <c r="H3" s="36">
        <v>0</v>
      </c>
      <c r="I3" s="35" t="s">
        <v>44</v>
      </c>
    </row>
    <row r="4" spans="1:9" ht="30" x14ac:dyDescent="0.25">
      <c r="A4" s="22">
        <v>43377</v>
      </c>
      <c r="B4" s="17" t="s">
        <v>1821</v>
      </c>
      <c r="C4" s="12" t="s">
        <v>1822</v>
      </c>
      <c r="D4" s="12" t="s">
        <v>1823</v>
      </c>
      <c r="E4" s="12" t="s">
        <v>960</v>
      </c>
      <c r="F4" s="12" t="s">
        <v>1824</v>
      </c>
      <c r="G4" s="23">
        <v>15000</v>
      </c>
      <c r="H4" s="36">
        <v>0</v>
      </c>
      <c r="I4" s="35" t="s">
        <v>44</v>
      </c>
    </row>
    <row r="5" spans="1:9" ht="30" x14ac:dyDescent="0.25">
      <c r="A5" s="22">
        <v>43383</v>
      </c>
      <c r="B5" s="17" t="s">
        <v>1825</v>
      </c>
      <c r="C5" s="12" t="s">
        <v>1826</v>
      </c>
      <c r="D5" s="12" t="s">
        <v>1827</v>
      </c>
      <c r="E5" s="12" t="s">
        <v>1138</v>
      </c>
      <c r="F5" s="12" t="s">
        <v>1828</v>
      </c>
      <c r="G5" s="23">
        <v>245000</v>
      </c>
      <c r="H5" s="36">
        <v>1300</v>
      </c>
      <c r="I5" s="35" t="s">
        <v>110</v>
      </c>
    </row>
    <row r="6" spans="1:9" ht="30" x14ac:dyDescent="0.25">
      <c r="A6" s="22">
        <v>43396</v>
      </c>
      <c r="B6" s="17" t="s">
        <v>1829</v>
      </c>
      <c r="C6" s="12" t="s">
        <v>1830</v>
      </c>
      <c r="D6" s="12" t="s">
        <v>1831</v>
      </c>
      <c r="E6" s="12" t="s">
        <v>995</v>
      </c>
      <c r="F6" s="12" t="s">
        <v>1832</v>
      </c>
      <c r="G6" s="23">
        <v>25000</v>
      </c>
      <c r="H6" s="36">
        <v>0</v>
      </c>
      <c r="I6" s="35" t="s">
        <v>44</v>
      </c>
    </row>
    <row r="7" spans="1:9" ht="30" x14ac:dyDescent="0.25">
      <c r="A7" s="22">
        <v>43396</v>
      </c>
      <c r="B7" s="17" t="s">
        <v>1833</v>
      </c>
      <c r="C7" s="12" t="s">
        <v>1834</v>
      </c>
      <c r="D7" s="12" t="s">
        <v>1835</v>
      </c>
      <c r="E7" s="12" t="s">
        <v>960</v>
      </c>
      <c r="F7" s="12" t="s">
        <v>944</v>
      </c>
      <c r="G7" s="23">
        <v>50000</v>
      </c>
      <c r="H7" s="36">
        <v>0</v>
      </c>
      <c r="I7" s="35" t="s">
        <v>21</v>
      </c>
    </row>
    <row r="8" spans="1:9" ht="30" x14ac:dyDescent="0.25">
      <c r="A8" s="22">
        <v>43402</v>
      </c>
      <c r="B8" s="17" t="s">
        <v>1836</v>
      </c>
      <c r="C8" s="12" t="s">
        <v>1837</v>
      </c>
      <c r="D8" s="12" t="s">
        <v>1838</v>
      </c>
      <c r="E8" s="12" t="s">
        <v>943</v>
      </c>
      <c r="F8" s="12" t="s">
        <v>1839</v>
      </c>
      <c r="G8" s="23">
        <v>100000</v>
      </c>
      <c r="H8" s="12">
        <v>3000</v>
      </c>
      <c r="I8" s="35" t="s">
        <v>21</v>
      </c>
    </row>
    <row r="9" spans="1:9" ht="30" x14ac:dyDescent="0.25">
      <c r="A9" s="22">
        <v>43403</v>
      </c>
      <c r="B9" s="17" t="s">
        <v>1840</v>
      </c>
      <c r="C9" s="12" t="s">
        <v>1841</v>
      </c>
      <c r="D9" s="12" t="s">
        <v>1466</v>
      </c>
      <c r="E9" s="12" t="s">
        <v>1032</v>
      </c>
      <c r="F9" s="12" t="s">
        <v>1842</v>
      </c>
      <c r="G9" s="23">
        <v>25000</v>
      </c>
      <c r="H9" s="12">
        <v>1641</v>
      </c>
      <c r="I9" s="35" t="s">
        <v>21</v>
      </c>
    </row>
    <row r="10" spans="1:9" x14ac:dyDescent="0.25">
      <c r="A10" s="19"/>
      <c r="B10" s="19"/>
      <c r="C10" s="19"/>
      <c r="D10" s="19"/>
      <c r="E10" s="19"/>
      <c r="F10" s="20" t="s">
        <v>271</v>
      </c>
      <c r="G10" s="26">
        <f>SUM(G3:G9)</f>
        <v>495500</v>
      </c>
      <c r="H10" s="37">
        <f>SUM(H3:H9)</f>
        <v>5941</v>
      </c>
      <c r="I10" s="12"/>
    </row>
  </sheetData>
  <mergeCells count="1">
    <mergeCell ref="A1:I1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45C94-5DB5-4E8F-808F-EA4BCF52443C}">
  <sheetPr>
    <tabColor theme="8" tint="-0.499984740745262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2.42578125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1843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43405</v>
      </c>
      <c r="B3" s="17" t="s">
        <v>1844</v>
      </c>
      <c r="C3" s="12" t="s">
        <v>1845</v>
      </c>
      <c r="D3" s="12" t="s">
        <v>1846</v>
      </c>
      <c r="E3" s="12" t="s">
        <v>1017</v>
      </c>
      <c r="F3" s="12" t="s">
        <v>1847</v>
      </c>
      <c r="G3" s="23">
        <v>2100000</v>
      </c>
      <c r="H3" s="36">
        <v>3588</v>
      </c>
      <c r="I3" s="35" t="s">
        <v>51</v>
      </c>
    </row>
    <row r="4" spans="1:9" ht="30" x14ac:dyDescent="0.25">
      <c r="A4" s="22">
        <v>43405</v>
      </c>
      <c r="B4" s="17" t="s">
        <v>1848</v>
      </c>
      <c r="C4" s="12" t="s">
        <v>1849</v>
      </c>
      <c r="D4" s="12" t="s">
        <v>1827</v>
      </c>
      <c r="E4" s="12" t="s">
        <v>1138</v>
      </c>
      <c r="F4" s="12" t="s">
        <v>979</v>
      </c>
      <c r="G4" s="23">
        <v>500</v>
      </c>
      <c r="H4" s="36">
        <v>0</v>
      </c>
      <c r="I4" s="35" t="s">
        <v>110</v>
      </c>
    </row>
    <row r="5" spans="1:9" ht="30" x14ac:dyDescent="0.25">
      <c r="A5" s="22">
        <v>43411</v>
      </c>
      <c r="B5" s="17" t="s">
        <v>1850</v>
      </c>
      <c r="C5" s="12" t="s">
        <v>1851</v>
      </c>
      <c r="D5" s="12" t="s">
        <v>1782</v>
      </c>
      <c r="E5" s="12" t="s">
        <v>1084</v>
      </c>
      <c r="F5" s="12" t="s">
        <v>1852</v>
      </c>
      <c r="G5" s="23">
        <v>509345</v>
      </c>
      <c r="H5" s="36">
        <v>725</v>
      </c>
      <c r="I5" s="35" t="s">
        <v>44</v>
      </c>
    </row>
    <row r="6" spans="1:9" s="11" customFormat="1" ht="30" x14ac:dyDescent="0.25">
      <c r="A6" s="22">
        <v>43411</v>
      </c>
      <c r="B6" s="17" t="s">
        <v>1853</v>
      </c>
      <c r="C6" s="12" t="s">
        <v>1854</v>
      </c>
      <c r="D6" s="12" t="s">
        <v>1855</v>
      </c>
      <c r="E6" s="12" t="s">
        <v>1856</v>
      </c>
      <c r="F6" s="12" t="s">
        <v>1852</v>
      </c>
      <c r="G6" s="23">
        <v>648545</v>
      </c>
      <c r="H6" s="36">
        <v>725</v>
      </c>
      <c r="I6" s="35" t="s">
        <v>44</v>
      </c>
    </row>
    <row r="7" spans="1:9" x14ac:dyDescent="0.25">
      <c r="A7" s="22">
        <v>43413</v>
      </c>
      <c r="B7" s="17">
        <v>20180078</v>
      </c>
      <c r="C7" s="12" t="s">
        <v>1857</v>
      </c>
      <c r="D7" s="12" t="s">
        <v>1858</v>
      </c>
      <c r="E7" s="12" t="s">
        <v>1859</v>
      </c>
      <c r="F7" s="12" t="s">
        <v>944</v>
      </c>
      <c r="G7" s="23">
        <v>150</v>
      </c>
      <c r="H7" s="36">
        <v>0</v>
      </c>
      <c r="I7" s="35" t="s">
        <v>44</v>
      </c>
    </row>
    <row r="8" spans="1:9" x14ac:dyDescent="0.25">
      <c r="A8" s="22">
        <v>43413</v>
      </c>
      <c r="B8" s="17">
        <v>20180111</v>
      </c>
      <c r="C8" s="12" t="s">
        <v>1860</v>
      </c>
      <c r="D8" s="12" t="s">
        <v>1861</v>
      </c>
      <c r="E8" s="12" t="s">
        <v>1117</v>
      </c>
      <c r="F8" s="12" t="s">
        <v>1000</v>
      </c>
      <c r="G8" s="23">
        <v>150</v>
      </c>
      <c r="H8" s="12">
        <v>0</v>
      </c>
      <c r="I8" s="35" t="s">
        <v>44</v>
      </c>
    </row>
    <row r="9" spans="1:9" ht="30" x14ac:dyDescent="0.25">
      <c r="A9" s="22">
        <v>43418</v>
      </c>
      <c r="B9" s="17" t="s">
        <v>1862</v>
      </c>
      <c r="C9" s="12" t="s">
        <v>1863</v>
      </c>
      <c r="D9" s="12" t="s">
        <v>1558</v>
      </c>
      <c r="E9" s="12" t="s">
        <v>950</v>
      </c>
      <c r="F9" s="12" t="s">
        <v>1864</v>
      </c>
      <c r="G9" s="23">
        <v>59010</v>
      </c>
      <c r="H9" s="12">
        <v>9753</v>
      </c>
      <c r="I9" s="35" t="s">
        <v>51</v>
      </c>
    </row>
    <row r="10" spans="1:9" x14ac:dyDescent="0.25">
      <c r="A10" s="22">
        <v>43418</v>
      </c>
      <c r="B10" s="17">
        <v>20180129</v>
      </c>
      <c r="C10" s="12" t="s">
        <v>1865</v>
      </c>
      <c r="D10" s="12" t="s">
        <v>1866</v>
      </c>
      <c r="E10" s="12" t="s">
        <v>969</v>
      </c>
      <c r="F10" s="12" t="s">
        <v>1000</v>
      </c>
      <c r="G10" s="23">
        <v>150</v>
      </c>
      <c r="H10" s="12">
        <v>0</v>
      </c>
      <c r="I10" s="35" t="s">
        <v>44</v>
      </c>
    </row>
    <row r="11" spans="1:9" ht="30" x14ac:dyDescent="0.25">
      <c r="A11" s="22">
        <v>43418</v>
      </c>
      <c r="B11" s="17" t="s">
        <v>1867</v>
      </c>
      <c r="C11" s="12" t="s">
        <v>1366</v>
      </c>
      <c r="D11" s="12" t="s">
        <v>1868</v>
      </c>
      <c r="E11" s="12" t="s">
        <v>950</v>
      </c>
      <c r="F11" s="12" t="s">
        <v>1869</v>
      </c>
      <c r="G11" s="23">
        <v>63000</v>
      </c>
      <c r="H11" s="36">
        <v>6800</v>
      </c>
      <c r="I11" s="35" t="s">
        <v>150</v>
      </c>
    </row>
    <row r="12" spans="1:9" ht="30" x14ac:dyDescent="0.25">
      <c r="A12" s="22">
        <v>43418</v>
      </c>
      <c r="B12" s="17" t="s">
        <v>1870</v>
      </c>
      <c r="C12" s="12" t="s">
        <v>1871</v>
      </c>
      <c r="D12" s="12" t="s">
        <v>1872</v>
      </c>
      <c r="E12" s="12" t="s">
        <v>950</v>
      </c>
      <c r="F12" s="12" t="s">
        <v>1498</v>
      </c>
      <c r="G12" s="23">
        <v>39000</v>
      </c>
      <c r="H12" s="12">
        <v>0</v>
      </c>
      <c r="I12" s="35" t="s">
        <v>21</v>
      </c>
    </row>
    <row r="13" spans="1:9" ht="30" x14ac:dyDescent="0.25">
      <c r="A13" s="22">
        <v>43420</v>
      </c>
      <c r="B13" s="17" t="s">
        <v>1873</v>
      </c>
      <c r="C13" s="12" t="s">
        <v>1874</v>
      </c>
      <c r="D13" s="12" t="s">
        <v>1875</v>
      </c>
      <c r="E13" s="12" t="s">
        <v>950</v>
      </c>
      <c r="F13" s="12" t="s">
        <v>1876</v>
      </c>
      <c r="G13" s="23">
        <v>230000</v>
      </c>
      <c r="H13" s="12">
        <v>6800</v>
      </c>
      <c r="I13" s="35" t="s">
        <v>21</v>
      </c>
    </row>
    <row r="14" spans="1:9" ht="30" x14ac:dyDescent="0.25">
      <c r="A14" s="22">
        <v>43423</v>
      </c>
      <c r="B14" s="17" t="s">
        <v>1877</v>
      </c>
      <c r="C14" s="12" t="s">
        <v>1878</v>
      </c>
      <c r="D14" s="12" t="s">
        <v>1879</v>
      </c>
      <c r="E14" s="12" t="s">
        <v>950</v>
      </c>
      <c r="F14" s="12" t="s">
        <v>1273</v>
      </c>
      <c r="G14" s="23">
        <v>200000</v>
      </c>
      <c r="H14" s="12">
        <v>1728</v>
      </c>
      <c r="I14" s="35" t="s">
        <v>21</v>
      </c>
    </row>
    <row r="15" spans="1:9" ht="30" x14ac:dyDescent="0.25">
      <c r="A15" s="22">
        <v>43425</v>
      </c>
      <c r="B15" s="17">
        <v>20180186</v>
      </c>
      <c r="C15" s="12" t="s">
        <v>1880</v>
      </c>
      <c r="D15" s="12" t="s">
        <v>1663</v>
      </c>
      <c r="E15" s="12" t="s">
        <v>950</v>
      </c>
      <c r="F15" s="12" t="s">
        <v>944</v>
      </c>
      <c r="G15" s="23">
        <v>45000</v>
      </c>
      <c r="H15" s="36">
        <v>0</v>
      </c>
      <c r="I15" s="35" t="s">
        <v>58</v>
      </c>
    </row>
    <row r="16" spans="1:9" ht="30" x14ac:dyDescent="0.25">
      <c r="A16" s="22">
        <v>43431</v>
      </c>
      <c r="B16" s="17">
        <v>20180168</v>
      </c>
      <c r="C16" s="12" t="s">
        <v>1881</v>
      </c>
      <c r="D16" s="12" t="s">
        <v>1882</v>
      </c>
      <c r="E16" s="12" t="s">
        <v>960</v>
      </c>
      <c r="F16" s="12" t="s">
        <v>1883</v>
      </c>
      <c r="G16" s="23">
        <v>75000</v>
      </c>
      <c r="H16" s="12">
        <v>3186</v>
      </c>
      <c r="I16" s="35" t="s">
        <v>150</v>
      </c>
    </row>
    <row r="17" spans="1:9" x14ac:dyDescent="0.25">
      <c r="A17" s="19"/>
      <c r="B17" s="19"/>
      <c r="C17" s="19"/>
      <c r="D17" s="19"/>
      <c r="E17" s="19"/>
      <c r="F17" s="20" t="s">
        <v>296</v>
      </c>
      <c r="G17" s="26">
        <f>SUM(G3:G16)</f>
        <v>3969850</v>
      </c>
      <c r="H17" s="37">
        <f>SUM(H3:H16)</f>
        <v>33305</v>
      </c>
      <c r="I17" s="12"/>
    </row>
  </sheetData>
  <mergeCells count="1">
    <mergeCell ref="A1:I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3E90E-9130-4967-8F47-2E68F3E7B450}">
  <sheetPr>
    <tabColor theme="8" tint="-0.499984740745262"/>
  </sheetPr>
  <dimension ref="A1:H15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126</v>
      </c>
      <c r="B1" s="60"/>
      <c r="C1" s="60"/>
      <c r="D1" s="60"/>
      <c r="E1" s="60"/>
      <c r="F1" s="60"/>
      <c r="G1" s="60"/>
      <c r="H1" s="60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41793</v>
      </c>
      <c r="B3" s="3">
        <v>8028</v>
      </c>
      <c r="C3" t="s">
        <v>127</v>
      </c>
      <c r="D3" t="s">
        <v>128</v>
      </c>
      <c r="E3" t="s">
        <v>129</v>
      </c>
      <c r="F3" t="s">
        <v>130</v>
      </c>
      <c r="G3" s="4">
        <v>5000</v>
      </c>
      <c r="H3" s="5" t="s">
        <v>21</v>
      </c>
    </row>
    <row r="4" spans="1:8" x14ac:dyDescent="0.25">
      <c r="A4" s="2">
        <v>41795</v>
      </c>
      <c r="B4" s="3">
        <v>8077</v>
      </c>
      <c r="C4" t="s">
        <v>131</v>
      </c>
      <c r="D4" t="s">
        <v>132</v>
      </c>
      <c r="E4" t="s">
        <v>93</v>
      </c>
      <c r="F4" t="s">
        <v>133</v>
      </c>
      <c r="G4" s="4">
        <v>1820</v>
      </c>
      <c r="H4" s="5" t="s">
        <v>21</v>
      </c>
    </row>
    <row r="5" spans="1:8" x14ac:dyDescent="0.25">
      <c r="A5" s="2">
        <v>41795</v>
      </c>
      <c r="B5" s="3">
        <v>8016</v>
      </c>
      <c r="C5" t="s">
        <v>134</v>
      </c>
      <c r="D5" t="s">
        <v>135</v>
      </c>
      <c r="E5" t="s">
        <v>11</v>
      </c>
      <c r="F5" t="s">
        <v>136</v>
      </c>
      <c r="G5" s="4">
        <v>130000</v>
      </c>
      <c r="H5" s="5" t="s">
        <v>17</v>
      </c>
    </row>
    <row r="6" spans="1:8" x14ac:dyDescent="0.25">
      <c r="A6" s="2">
        <v>41799</v>
      </c>
      <c r="B6" s="3">
        <v>8056</v>
      </c>
      <c r="C6" t="s">
        <v>137</v>
      </c>
      <c r="D6" t="s">
        <v>138</v>
      </c>
      <c r="E6" t="s">
        <v>11</v>
      </c>
      <c r="F6" t="s">
        <v>139</v>
      </c>
      <c r="G6" s="4">
        <v>6542</v>
      </c>
      <c r="H6" s="5" t="s">
        <v>21</v>
      </c>
    </row>
    <row r="7" spans="1:8" x14ac:dyDescent="0.25">
      <c r="A7" s="2">
        <v>41800</v>
      </c>
      <c r="B7" s="3">
        <v>8048</v>
      </c>
      <c r="C7" t="s">
        <v>140</v>
      </c>
      <c r="D7" t="s">
        <v>141</v>
      </c>
      <c r="E7" t="s">
        <v>61</v>
      </c>
      <c r="F7" t="s">
        <v>100</v>
      </c>
      <c r="G7" s="4">
        <v>161000</v>
      </c>
      <c r="H7" s="5" t="s">
        <v>110</v>
      </c>
    </row>
    <row r="8" spans="1:8" x14ac:dyDescent="0.25">
      <c r="A8" s="2">
        <v>41806</v>
      </c>
      <c r="B8" s="3">
        <v>8076</v>
      </c>
      <c r="C8" t="s">
        <v>142</v>
      </c>
      <c r="D8" t="s">
        <v>86</v>
      </c>
      <c r="E8" t="s">
        <v>87</v>
      </c>
      <c r="F8" t="s">
        <v>133</v>
      </c>
      <c r="G8" s="4">
        <v>15229</v>
      </c>
      <c r="H8" s="5" t="s">
        <v>143</v>
      </c>
    </row>
    <row r="9" spans="1:8" x14ac:dyDescent="0.25">
      <c r="A9" s="2">
        <v>41809</v>
      </c>
      <c r="B9" s="3">
        <v>8127</v>
      </c>
      <c r="C9" t="s">
        <v>144</v>
      </c>
      <c r="D9" t="s">
        <v>145</v>
      </c>
      <c r="E9" t="s">
        <v>93</v>
      </c>
      <c r="F9" t="s">
        <v>146</v>
      </c>
      <c r="G9" s="4">
        <v>0</v>
      </c>
      <c r="H9" s="5" t="s">
        <v>17</v>
      </c>
    </row>
    <row r="10" spans="1:8" x14ac:dyDescent="0.25">
      <c r="A10" s="2">
        <v>41809</v>
      </c>
      <c r="B10" s="3">
        <v>8054</v>
      </c>
      <c r="C10" t="s">
        <v>147</v>
      </c>
      <c r="D10" t="s">
        <v>148</v>
      </c>
      <c r="E10" t="s">
        <v>11</v>
      </c>
      <c r="F10" t="s">
        <v>149</v>
      </c>
      <c r="G10" s="4">
        <v>350000</v>
      </c>
      <c r="H10" s="5" t="s">
        <v>150</v>
      </c>
    </row>
    <row r="11" spans="1:8" x14ac:dyDescent="0.25">
      <c r="A11" s="2">
        <v>41809</v>
      </c>
      <c r="B11" s="3">
        <v>7978</v>
      </c>
      <c r="C11" t="s">
        <v>151</v>
      </c>
      <c r="D11" t="s">
        <v>152</v>
      </c>
      <c r="E11" t="s">
        <v>39</v>
      </c>
      <c r="F11" t="s">
        <v>153</v>
      </c>
      <c r="G11" s="4">
        <v>15000</v>
      </c>
      <c r="H11" s="5" t="s">
        <v>44</v>
      </c>
    </row>
    <row r="12" spans="1:8" x14ac:dyDescent="0.25">
      <c r="A12" s="2">
        <v>41810</v>
      </c>
      <c r="B12" s="3">
        <v>8068</v>
      </c>
      <c r="C12" t="s">
        <v>154</v>
      </c>
      <c r="D12" t="s">
        <v>155</v>
      </c>
      <c r="E12" t="s">
        <v>11</v>
      </c>
      <c r="F12" t="s">
        <v>109</v>
      </c>
      <c r="G12" s="4">
        <v>200000</v>
      </c>
      <c r="H12" s="5" t="s">
        <v>110</v>
      </c>
    </row>
    <row r="13" spans="1:8" x14ac:dyDescent="0.25">
      <c r="A13" s="2">
        <v>41814</v>
      </c>
      <c r="B13" s="3">
        <v>8074</v>
      </c>
      <c r="C13" t="s">
        <v>156</v>
      </c>
      <c r="D13" t="s">
        <v>157</v>
      </c>
      <c r="E13" t="s">
        <v>11</v>
      </c>
      <c r="F13" t="s">
        <v>158</v>
      </c>
      <c r="G13" s="4">
        <v>70000</v>
      </c>
      <c r="H13" s="5" t="s">
        <v>21</v>
      </c>
    </row>
    <row r="14" spans="1:8" x14ac:dyDescent="0.25">
      <c r="A14" s="2">
        <v>41816</v>
      </c>
      <c r="B14" s="3">
        <v>8085</v>
      </c>
      <c r="C14" t="s">
        <v>159</v>
      </c>
      <c r="D14" t="s">
        <v>160</v>
      </c>
      <c r="E14" t="s">
        <v>87</v>
      </c>
      <c r="F14" t="s">
        <v>161</v>
      </c>
      <c r="G14" s="4">
        <v>700000</v>
      </c>
      <c r="H14" s="5" t="s">
        <v>44</v>
      </c>
    </row>
    <row r="15" spans="1:8" x14ac:dyDescent="0.25">
      <c r="A15" s="6"/>
      <c r="B15" s="6"/>
      <c r="C15" s="6"/>
      <c r="D15" s="6"/>
      <c r="E15" s="6"/>
      <c r="F15" s="7" t="s">
        <v>162</v>
      </c>
      <c r="G15" s="8">
        <f>SUM(G3:G14)</f>
        <v>1654591</v>
      </c>
    </row>
  </sheetData>
  <mergeCells count="1">
    <mergeCell ref="A1:H1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F4108-50DF-4D04-8B44-2D139C0D7EBE}">
  <sheetPr>
    <tabColor theme="8" tint="-0.499984740745262"/>
  </sheetPr>
  <dimension ref="A1:I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1884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43437</v>
      </c>
      <c r="B3" s="17" t="s">
        <v>1885</v>
      </c>
      <c r="C3" s="12" t="s">
        <v>1886</v>
      </c>
      <c r="D3" s="12" t="s">
        <v>1887</v>
      </c>
      <c r="E3" s="12" t="s">
        <v>950</v>
      </c>
      <c r="F3" s="12" t="s">
        <v>1888</v>
      </c>
      <c r="G3" s="23">
        <v>250000</v>
      </c>
      <c r="H3" s="36">
        <v>9960</v>
      </c>
      <c r="I3" s="35" t="s">
        <v>44</v>
      </c>
    </row>
    <row r="4" spans="1:9" x14ac:dyDescent="0.25">
      <c r="A4" s="22">
        <v>43438</v>
      </c>
      <c r="B4" s="17">
        <v>20180369</v>
      </c>
      <c r="C4" s="12" t="s">
        <v>1889</v>
      </c>
      <c r="D4" s="12" t="s">
        <v>1890</v>
      </c>
      <c r="E4" s="12" t="s">
        <v>943</v>
      </c>
      <c r="F4" s="12" t="s">
        <v>944</v>
      </c>
      <c r="G4" s="23">
        <v>300</v>
      </c>
      <c r="H4" s="36">
        <v>0</v>
      </c>
      <c r="I4" s="35" t="s">
        <v>21</v>
      </c>
    </row>
    <row r="5" spans="1:9" x14ac:dyDescent="0.25">
      <c r="A5" s="22">
        <v>43441</v>
      </c>
      <c r="B5" s="17">
        <v>20180349</v>
      </c>
      <c r="C5" s="12" t="s">
        <v>1891</v>
      </c>
      <c r="D5" s="12" t="s">
        <v>1501</v>
      </c>
      <c r="E5" s="12" t="s">
        <v>960</v>
      </c>
      <c r="F5" s="12" t="s">
        <v>1892</v>
      </c>
      <c r="G5" s="23">
        <v>180000</v>
      </c>
      <c r="H5" s="36">
        <v>11710</v>
      </c>
      <c r="I5" s="35" t="s">
        <v>21</v>
      </c>
    </row>
    <row r="6" spans="1:9" ht="30" x14ac:dyDescent="0.25">
      <c r="A6" s="22">
        <v>43446</v>
      </c>
      <c r="B6" s="17">
        <v>20180142</v>
      </c>
      <c r="C6" s="12" t="s">
        <v>1893</v>
      </c>
      <c r="D6" s="12" t="s">
        <v>1894</v>
      </c>
      <c r="E6" s="12" t="s">
        <v>960</v>
      </c>
      <c r="F6" s="12" t="s">
        <v>1895</v>
      </c>
      <c r="G6" s="23">
        <v>100000</v>
      </c>
      <c r="H6" s="36">
        <v>8640</v>
      </c>
      <c r="I6" s="35" t="s">
        <v>26</v>
      </c>
    </row>
    <row r="7" spans="1:9" x14ac:dyDescent="0.25">
      <c r="A7" s="19"/>
      <c r="B7" s="19"/>
      <c r="C7" s="19"/>
      <c r="D7" s="19"/>
      <c r="E7" s="19"/>
      <c r="F7" s="20" t="s">
        <v>312</v>
      </c>
      <c r="G7" s="26">
        <f>SUM(G3:G6)</f>
        <v>530300</v>
      </c>
      <c r="H7" s="37">
        <f>SUM(H3:H6)</f>
        <v>30310</v>
      </c>
      <c r="I7" s="12"/>
    </row>
  </sheetData>
  <mergeCells count="1">
    <mergeCell ref="A1:I1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8A3B0-D886-4C42-AAA4-E5A8D821BF34}">
  <sheetPr>
    <tabColor theme="8" tint="-0.499984740745262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1896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43467</v>
      </c>
      <c r="B3" s="17">
        <v>20180513</v>
      </c>
      <c r="C3" s="12" t="s">
        <v>1897</v>
      </c>
      <c r="D3" s="12" t="s">
        <v>1898</v>
      </c>
      <c r="E3" s="12" t="s">
        <v>950</v>
      </c>
      <c r="F3" s="12" t="s">
        <v>1899</v>
      </c>
      <c r="G3" s="23">
        <v>1200000</v>
      </c>
      <c r="H3" s="36">
        <v>24975</v>
      </c>
      <c r="I3" s="35" t="s">
        <v>51</v>
      </c>
    </row>
    <row r="4" spans="1:9" ht="30" x14ac:dyDescent="0.25">
      <c r="A4" s="22">
        <v>43479</v>
      </c>
      <c r="B4" s="17">
        <v>20180580</v>
      </c>
      <c r="C4" s="12" t="s">
        <v>1900</v>
      </c>
      <c r="D4" s="12" t="s">
        <v>1517</v>
      </c>
      <c r="E4" s="12" t="s">
        <v>943</v>
      </c>
      <c r="F4" s="12" t="s">
        <v>1901</v>
      </c>
      <c r="G4" s="23">
        <v>15000</v>
      </c>
      <c r="H4" s="36">
        <v>100</v>
      </c>
      <c r="I4" s="35" t="s">
        <v>44</v>
      </c>
    </row>
    <row r="5" spans="1:9" ht="30" x14ac:dyDescent="0.25">
      <c r="A5" s="22">
        <v>43480</v>
      </c>
      <c r="B5" s="17" t="s">
        <v>1902</v>
      </c>
      <c r="C5" s="12" t="s">
        <v>1903</v>
      </c>
      <c r="D5" s="12" t="s">
        <v>1904</v>
      </c>
      <c r="E5" s="12" t="s">
        <v>950</v>
      </c>
      <c r="F5" s="12" t="s">
        <v>1905</v>
      </c>
      <c r="G5" s="23">
        <v>15000</v>
      </c>
      <c r="H5" s="36">
        <v>0</v>
      </c>
      <c r="I5" s="35" t="s">
        <v>21</v>
      </c>
    </row>
    <row r="6" spans="1:9" ht="30" x14ac:dyDescent="0.25">
      <c r="A6" s="22">
        <v>43481</v>
      </c>
      <c r="B6" s="17">
        <v>20190049</v>
      </c>
      <c r="C6" s="12" t="s">
        <v>1906</v>
      </c>
      <c r="D6" s="12" t="s">
        <v>1907</v>
      </c>
      <c r="E6" s="12" t="s">
        <v>950</v>
      </c>
      <c r="F6" s="12" t="s">
        <v>1908</v>
      </c>
      <c r="G6" s="23">
        <v>10000</v>
      </c>
      <c r="H6" s="36">
        <v>0</v>
      </c>
      <c r="I6" s="35" t="s">
        <v>58</v>
      </c>
    </row>
    <row r="7" spans="1:9" x14ac:dyDescent="0.25">
      <c r="A7" s="22">
        <v>43483</v>
      </c>
      <c r="B7" s="17">
        <v>20180543</v>
      </c>
      <c r="C7" s="12" t="s">
        <v>1909</v>
      </c>
      <c r="D7" s="12" t="s">
        <v>1875</v>
      </c>
      <c r="E7" s="12" t="s">
        <v>950</v>
      </c>
      <c r="F7" s="12" t="s">
        <v>1910</v>
      </c>
      <c r="G7" s="23">
        <v>8000</v>
      </c>
      <c r="H7" s="36">
        <v>0</v>
      </c>
      <c r="I7" s="35" t="s">
        <v>21</v>
      </c>
    </row>
    <row r="8" spans="1:9" ht="30" x14ac:dyDescent="0.25">
      <c r="A8" s="22">
        <v>43483</v>
      </c>
      <c r="B8" s="17">
        <v>20190131</v>
      </c>
      <c r="C8" s="12" t="s">
        <v>1911</v>
      </c>
      <c r="D8" s="12" t="s">
        <v>1663</v>
      </c>
      <c r="E8" s="12" t="s">
        <v>950</v>
      </c>
      <c r="F8" s="12" t="s">
        <v>1912</v>
      </c>
      <c r="G8" s="23">
        <v>52900</v>
      </c>
      <c r="H8" s="36">
        <v>1442</v>
      </c>
      <c r="I8" s="35" t="s">
        <v>58</v>
      </c>
    </row>
    <row r="9" spans="1:9" x14ac:dyDescent="0.25">
      <c r="A9" s="22">
        <v>43483</v>
      </c>
      <c r="B9" s="17">
        <v>20180593</v>
      </c>
      <c r="C9" s="12" t="s">
        <v>1913</v>
      </c>
      <c r="D9" s="12" t="s">
        <v>1914</v>
      </c>
      <c r="E9" s="12" t="s">
        <v>950</v>
      </c>
      <c r="F9" s="12" t="s">
        <v>1915</v>
      </c>
      <c r="G9" s="23">
        <v>2776</v>
      </c>
      <c r="H9" s="36">
        <v>0</v>
      </c>
      <c r="I9" s="35" t="s">
        <v>21</v>
      </c>
    </row>
    <row r="10" spans="1:9" ht="30" x14ac:dyDescent="0.25">
      <c r="A10" s="22">
        <v>43487</v>
      </c>
      <c r="B10" s="17">
        <v>20190132</v>
      </c>
      <c r="C10" s="12" t="s">
        <v>1916</v>
      </c>
      <c r="D10" s="12" t="s">
        <v>1917</v>
      </c>
      <c r="E10" s="12" t="s">
        <v>960</v>
      </c>
      <c r="F10" s="12" t="s">
        <v>1918</v>
      </c>
      <c r="G10" s="23">
        <v>14000</v>
      </c>
      <c r="H10" s="36">
        <v>0</v>
      </c>
      <c r="I10" s="35" t="s">
        <v>110</v>
      </c>
    </row>
    <row r="11" spans="1:9" ht="30" x14ac:dyDescent="0.25">
      <c r="A11" s="22">
        <v>43495</v>
      </c>
      <c r="B11" s="17">
        <v>20190213</v>
      </c>
      <c r="C11" s="12" t="s">
        <v>1919</v>
      </c>
      <c r="D11" s="12" t="s">
        <v>1920</v>
      </c>
      <c r="E11" s="12" t="s">
        <v>1084</v>
      </c>
      <c r="F11" s="12" t="s">
        <v>1921</v>
      </c>
      <c r="G11" s="23">
        <v>57000</v>
      </c>
      <c r="H11" s="36">
        <v>0</v>
      </c>
      <c r="I11" s="35" t="s">
        <v>44</v>
      </c>
    </row>
    <row r="12" spans="1:9" x14ac:dyDescent="0.25">
      <c r="A12" s="19"/>
      <c r="B12" s="19"/>
      <c r="C12" s="19"/>
      <c r="D12" s="19"/>
      <c r="E12" s="19"/>
      <c r="F12" s="20" t="s">
        <v>32</v>
      </c>
      <c r="G12" s="26">
        <f>SUM(G3:G11)</f>
        <v>1374676</v>
      </c>
      <c r="H12" s="37">
        <f>SUM(H3:H11)</f>
        <v>26517</v>
      </c>
      <c r="I12" s="12"/>
    </row>
  </sheetData>
  <mergeCells count="1">
    <mergeCell ref="A1:I1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A21DE-836F-4419-9A63-78CD2F0BE824}">
  <sheetPr>
    <tabColor theme="8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1922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43502</v>
      </c>
      <c r="B3" s="17">
        <v>20190271</v>
      </c>
      <c r="C3" s="12" t="s">
        <v>1923</v>
      </c>
      <c r="D3" s="12" t="s">
        <v>987</v>
      </c>
      <c r="E3" s="12" t="s">
        <v>950</v>
      </c>
      <c r="F3" s="12" t="s">
        <v>1011</v>
      </c>
      <c r="G3" s="23">
        <v>2000</v>
      </c>
      <c r="H3" s="36">
        <v>0</v>
      </c>
      <c r="I3" s="35" t="s">
        <v>51</v>
      </c>
    </row>
    <row r="4" spans="1:9" ht="30" x14ac:dyDescent="0.25">
      <c r="A4" s="22">
        <v>43508</v>
      </c>
      <c r="B4" s="17">
        <v>20190346</v>
      </c>
      <c r="C4" s="12" t="s">
        <v>1924</v>
      </c>
      <c r="D4" s="12" t="s">
        <v>1925</v>
      </c>
      <c r="E4" s="12" t="s">
        <v>950</v>
      </c>
      <c r="F4" s="12" t="s">
        <v>1926</v>
      </c>
      <c r="G4" s="23">
        <v>7000</v>
      </c>
      <c r="H4" s="36">
        <v>0</v>
      </c>
      <c r="I4" s="35" t="s">
        <v>21</v>
      </c>
    </row>
    <row r="5" spans="1:9" ht="30" x14ac:dyDescent="0.25">
      <c r="A5" s="22">
        <v>43510</v>
      </c>
      <c r="B5" s="17">
        <v>20190313</v>
      </c>
      <c r="C5" s="12" t="s">
        <v>1927</v>
      </c>
      <c r="D5" s="12" t="s">
        <v>1928</v>
      </c>
      <c r="E5" s="12" t="s">
        <v>1929</v>
      </c>
      <c r="F5" s="12" t="s">
        <v>1930</v>
      </c>
      <c r="G5" s="23">
        <v>18000</v>
      </c>
      <c r="H5" s="36">
        <v>0</v>
      </c>
      <c r="I5" s="35" t="s">
        <v>44</v>
      </c>
    </row>
    <row r="6" spans="1:9" ht="30" x14ac:dyDescent="0.25">
      <c r="A6" s="22">
        <v>43511</v>
      </c>
      <c r="B6" s="17">
        <v>20180588</v>
      </c>
      <c r="C6" s="12" t="s">
        <v>1931</v>
      </c>
      <c r="D6" s="12" t="s">
        <v>1932</v>
      </c>
      <c r="E6" s="12" t="s">
        <v>960</v>
      </c>
      <c r="F6" s="12" t="s">
        <v>1372</v>
      </c>
      <c r="G6" s="23">
        <v>30000</v>
      </c>
      <c r="H6" s="36">
        <v>1600</v>
      </c>
      <c r="I6" s="35" t="s">
        <v>150</v>
      </c>
    </row>
    <row r="7" spans="1:9" ht="30" x14ac:dyDescent="0.25">
      <c r="A7" s="22">
        <v>43516</v>
      </c>
      <c r="B7" s="17">
        <v>20190004</v>
      </c>
      <c r="C7" s="12" t="s">
        <v>1933</v>
      </c>
      <c r="D7" s="12" t="s">
        <v>1934</v>
      </c>
      <c r="E7" s="12" t="s">
        <v>943</v>
      </c>
      <c r="F7" s="12" t="s">
        <v>1935</v>
      </c>
      <c r="G7" s="23">
        <v>150000</v>
      </c>
      <c r="H7" s="36">
        <v>2660</v>
      </c>
      <c r="I7" s="35" t="s">
        <v>21</v>
      </c>
    </row>
    <row r="8" spans="1:9" ht="30" x14ac:dyDescent="0.25">
      <c r="A8" s="22">
        <v>43516</v>
      </c>
      <c r="B8" s="17">
        <v>20190396</v>
      </c>
      <c r="C8" s="12" t="s">
        <v>1936</v>
      </c>
      <c r="D8" s="12" t="s">
        <v>1937</v>
      </c>
      <c r="E8" s="12" t="s">
        <v>950</v>
      </c>
      <c r="F8" s="12" t="s">
        <v>1096</v>
      </c>
      <c r="G8" s="23">
        <v>33000</v>
      </c>
      <c r="H8" s="36">
        <v>0</v>
      </c>
      <c r="I8" s="35" t="s">
        <v>21</v>
      </c>
    </row>
    <row r="9" spans="1:9" ht="30" x14ac:dyDescent="0.25">
      <c r="A9" s="22">
        <v>43516</v>
      </c>
      <c r="B9" s="17">
        <v>20190398</v>
      </c>
      <c r="C9" s="12" t="s">
        <v>1938</v>
      </c>
      <c r="D9" s="12" t="s">
        <v>1939</v>
      </c>
      <c r="E9" s="12" t="s">
        <v>995</v>
      </c>
      <c r="F9" s="12" t="s">
        <v>1096</v>
      </c>
      <c r="G9" s="23">
        <v>60000</v>
      </c>
      <c r="H9" s="36">
        <v>0</v>
      </c>
      <c r="I9" s="35" t="s">
        <v>21</v>
      </c>
    </row>
    <row r="10" spans="1:9" ht="45" x14ac:dyDescent="0.25">
      <c r="A10" s="22">
        <v>43521</v>
      </c>
      <c r="B10" s="17">
        <v>20190338</v>
      </c>
      <c r="C10" s="12" t="s">
        <v>1940</v>
      </c>
      <c r="D10" s="12" t="s">
        <v>1941</v>
      </c>
      <c r="E10" s="12" t="s">
        <v>1017</v>
      </c>
      <c r="F10" s="12" t="s">
        <v>1942</v>
      </c>
      <c r="G10" s="23">
        <v>200000</v>
      </c>
      <c r="H10" s="36">
        <v>0</v>
      </c>
      <c r="I10" s="35" t="s">
        <v>21</v>
      </c>
    </row>
    <row r="11" spans="1:9" ht="30" x14ac:dyDescent="0.25">
      <c r="A11" s="22">
        <v>43521</v>
      </c>
      <c r="B11" s="17">
        <v>20190129</v>
      </c>
      <c r="C11" s="12" t="s">
        <v>1943</v>
      </c>
      <c r="D11" s="12" t="s">
        <v>1944</v>
      </c>
      <c r="E11" s="12" t="s">
        <v>1032</v>
      </c>
      <c r="F11" s="12" t="s">
        <v>1945</v>
      </c>
      <c r="G11" s="23">
        <v>90000</v>
      </c>
      <c r="H11" s="36">
        <v>1120</v>
      </c>
      <c r="I11" s="35" t="s">
        <v>13</v>
      </c>
    </row>
    <row r="12" spans="1:9" ht="30" x14ac:dyDescent="0.25">
      <c r="A12" s="22">
        <v>43523</v>
      </c>
      <c r="B12" s="17">
        <v>20190349</v>
      </c>
      <c r="C12" s="12" t="s">
        <v>1946</v>
      </c>
      <c r="D12" s="12" t="s">
        <v>1419</v>
      </c>
      <c r="E12" s="12" t="s">
        <v>1084</v>
      </c>
      <c r="F12" s="12" t="s">
        <v>1947</v>
      </c>
      <c r="G12" s="23">
        <v>1000</v>
      </c>
      <c r="H12" s="36">
        <v>0</v>
      </c>
      <c r="I12" s="35" t="s">
        <v>413</v>
      </c>
    </row>
    <row r="13" spans="1:9" x14ac:dyDescent="0.25">
      <c r="A13" s="19"/>
      <c r="B13" s="19"/>
      <c r="C13" s="19"/>
      <c r="D13" s="19"/>
      <c r="E13" s="19"/>
      <c r="F13" s="20" t="s">
        <v>52</v>
      </c>
      <c r="G13" s="26">
        <f>SUM(G3:G12)</f>
        <v>591000</v>
      </c>
      <c r="H13" s="37">
        <f>SUM(H3:H12)</f>
        <v>5380</v>
      </c>
      <c r="I13" s="12"/>
    </row>
  </sheetData>
  <mergeCells count="1">
    <mergeCell ref="A1:I1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1D4A2-8320-46ED-B7E7-B787060DCEFD}">
  <sheetPr>
    <tabColor theme="8" tint="-0.499984740745262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8.710937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1948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43532</v>
      </c>
      <c r="B3" s="17">
        <v>20190532</v>
      </c>
      <c r="C3" s="12" t="s">
        <v>1949</v>
      </c>
      <c r="D3" s="12" t="s">
        <v>1950</v>
      </c>
      <c r="E3" s="12" t="s">
        <v>1192</v>
      </c>
      <c r="F3" s="12" t="s">
        <v>1951</v>
      </c>
      <c r="G3" s="23">
        <v>65000</v>
      </c>
      <c r="H3" s="36">
        <v>155</v>
      </c>
      <c r="I3" s="35" t="s">
        <v>150</v>
      </c>
    </row>
    <row r="4" spans="1:9" ht="45" x14ac:dyDescent="0.25">
      <c r="A4" s="22">
        <v>43532</v>
      </c>
      <c r="B4" s="17">
        <v>20190146</v>
      </c>
      <c r="C4" s="12" t="s">
        <v>1952</v>
      </c>
      <c r="D4" s="12" t="s">
        <v>1953</v>
      </c>
      <c r="E4" s="12" t="s">
        <v>943</v>
      </c>
      <c r="F4" s="12" t="s">
        <v>1954</v>
      </c>
      <c r="G4" s="23">
        <v>250000</v>
      </c>
      <c r="H4" s="36">
        <v>6736</v>
      </c>
      <c r="I4" s="35" t="s">
        <v>21</v>
      </c>
    </row>
    <row r="5" spans="1:9" ht="30" x14ac:dyDescent="0.25">
      <c r="A5" s="22">
        <v>43537</v>
      </c>
      <c r="B5" s="17">
        <v>20190592</v>
      </c>
      <c r="C5" s="12" t="s">
        <v>1955</v>
      </c>
      <c r="D5" s="12" t="s">
        <v>1956</v>
      </c>
      <c r="E5" s="12" t="s">
        <v>955</v>
      </c>
      <c r="F5" s="12" t="s">
        <v>1957</v>
      </c>
      <c r="G5" s="23">
        <v>32000</v>
      </c>
      <c r="H5" s="36">
        <v>0</v>
      </c>
      <c r="I5" s="35" t="s">
        <v>44</v>
      </c>
    </row>
    <row r="6" spans="1:9" ht="30" x14ac:dyDescent="0.25">
      <c r="A6" s="22">
        <v>43544</v>
      </c>
      <c r="B6" s="17">
        <v>20190462</v>
      </c>
      <c r="C6" s="12" t="s">
        <v>1958</v>
      </c>
      <c r="D6" s="12" t="s">
        <v>1827</v>
      </c>
      <c r="E6" s="12" t="s">
        <v>1138</v>
      </c>
      <c r="F6" s="12" t="s">
        <v>1959</v>
      </c>
      <c r="G6" s="23">
        <v>220000</v>
      </c>
      <c r="H6" s="36">
        <v>504</v>
      </c>
      <c r="I6" s="35" t="s">
        <v>44</v>
      </c>
    </row>
    <row r="7" spans="1:9" ht="30" x14ac:dyDescent="0.25">
      <c r="A7" s="22">
        <v>43544</v>
      </c>
      <c r="B7" s="17">
        <v>20180444</v>
      </c>
      <c r="C7" s="12" t="s">
        <v>1216</v>
      </c>
      <c r="D7" s="12" t="s">
        <v>1422</v>
      </c>
      <c r="E7" s="12" t="s">
        <v>969</v>
      </c>
      <c r="F7" s="12" t="s">
        <v>1960</v>
      </c>
      <c r="G7" s="23">
        <v>1200</v>
      </c>
      <c r="H7" s="36">
        <v>0</v>
      </c>
      <c r="I7" s="35" t="s">
        <v>44</v>
      </c>
    </row>
    <row r="8" spans="1:9" ht="30" x14ac:dyDescent="0.25">
      <c r="A8" s="22">
        <v>43549</v>
      </c>
      <c r="B8" s="17">
        <v>20190726</v>
      </c>
      <c r="C8" s="12" t="s">
        <v>1961</v>
      </c>
      <c r="D8" s="12" t="s">
        <v>1325</v>
      </c>
      <c r="E8" s="12" t="s">
        <v>960</v>
      </c>
      <c r="F8" s="12" t="s">
        <v>1962</v>
      </c>
      <c r="G8" s="23">
        <v>2000</v>
      </c>
      <c r="H8" s="12">
        <v>0</v>
      </c>
      <c r="I8" s="35" t="s">
        <v>21</v>
      </c>
    </row>
    <row r="9" spans="1:9" x14ac:dyDescent="0.25">
      <c r="A9" s="22">
        <v>43549</v>
      </c>
      <c r="B9" s="17">
        <v>20190773</v>
      </c>
      <c r="C9" s="12" t="s">
        <v>1129</v>
      </c>
      <c r="D9" s="12" t="s">
        <v>1555</v>
      </c>
      <c r="E9" s="12" t="s">
        <v>1084</v>
      </c>
      <c r="F9" s="12" t="s">
        <v>1000</v>
      </c>
      <c r="G9" s="23">
        <v>150</v>
      </c>
      <c r="H9" s="36">
        <v>0</v>
      </c>
      <c r="I9" s="35" t="s">
        <v>21</v>
      </c>
    </row>
    <row r="10" spans="1:9" ht="30" x14ac:dyDescent="0.25">
      <c r="A10" s="22">
        <v>43551</v>
      </c>
      <c r="B10" s="17">
        <v>20190633</v>
      </c>
      <c r="C10" s="12" t="s">
        <v>1963</v>
      </c>
      <c r="D10" s="12" t="s">
        <v>1964</v>
      </c>
      <c r="E10" s="12" t="s">
        <v>1032</v>
      </c>
      <c r="F10" s="12" t="s">
        <v>1965</v>
      </c>
      <c r="G10" s="23">
        <v>10000</v>
      </c>
      <c r="H10" s="12">
        <v>0</v>
      </c>
      <c r="I10" s="35" t="s">
        <v>17</v>
      </c>
    </row>
    <row r="11" spans="1:9" x14ac:dyDescent="0.25">
      <c r="A11" s="22">
        <v>43552</v>
      </c>
      <c r="B11" s="17">
        <v>20190603</v>
      </c>
      <c r="C11" s="12" t="s">
        <v>1966</v>
      </c>
      <c r="D11" s="12" t="s">
        <v>1967</v>
      </c>
      <c r="E11" s="12" t="s">
        <v>950</v>
      </c>
      <c r="F11" s="12" t="s">
        <v>1310</v>
      </c>
      <c r="G11" s="23">
        <v>150</v>
      </c>
      <c r="H11" s="36">
        <v>4800</v>
      </c>
      <c r="I11" s="35" t="s">
        <v>202</v>
      </c>
    </row>
    <row r="12" spans="1:9" ht="30" x14ac:dyDescent="0.25">
      <c r="A12" s="22">
        <v>43552</v>
      </c>
      <c r="B12" s="17">
        <v>20190409</v>
      </c>
      <c r="C12" s="12" t="s">
        <v>1968</v>
      </c>
      <c r="D12" s="12" t="s">
        <v>1691</v>
      </c>
      <c r="E12" s="12" t="s">
        <v>1032</v>
      </c>
      <c r="F12" s="12" t="s">
        <v>1969</v>
      </c>
      <c r="G12" s="23">
        <v>210000</v>
      </c>
      <c r="H12" s="36">
        <v>3088</v>
      </c>
      <c r="I12" s="35" t="s">
        <v>21</v>
      </c>
    </row>
    <row r="13" spans="1:9" ht="30" x14ac:dyDescent="0.25">
      <c r="A13" s="22">
        <v>43552</v>
      </c>
      <c r="B13" s="17">
        <v>20190839</v>
      </c>
      <c r="C13" s="12" t="s">
        <v>1970</v>
      </c>
      <c r="D13" s="12" t="s">
        <v>1971</v>
      </c>
      <c r="E13" s="12" t="s">
        <v>1017</v>
      </c>
      <c r="F13" s="12" t="s">
        <v>1972</v>
      </c>
      <c r="G13" s="23">
        <v>20000</v>
      </c>
      <c r="H13" s="12">
        <v>0</v>
      </c>
      <c r="I13" s="35" t="s">
        <v>17</v>
      </c>
    </row>
    <row r="14" spans="1:9" x14ac:dyDescent="0.25">
      <c r="A14" s="19"/>
      <c r="B14" s="19"/>
      <c r="C14" s="19"/>
      <c r="D14" s="19"/>
      <c r="E14" s="19"/>
      <c r="F14" s="25" t="s">
        <v>83</v>
      </c>
      <c r="G14" s="26">
        <f>SUM(G3:G13)</f>
        <v>810500</v>
      </c>
      <c r="H14" s="37">
        <f>SUM(H3:H13)</f>
        <v>15283</v>
      </c>
      <c r="I14" s="12"/>
    </row>
  </sheetData>
  <mergeCells count="1">
    <mergeCell ref="A1:I1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09155-5A3F-4101-BD43-358F7F7A8576}">
  <sheetPr>
    <tabColor theme="8" tint="-0.499984740745262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140625" customWidth="1"/>
    <col min="6" max="6" width="27.57031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1973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43557</v>
      </c>
      <c r="B3" s="17">
        <v>20190712</v>
      </c>
      <c r="C3" s="12" t="s">
        <v>1974</v>
      </c>
      <c r="D3" s="12" t="s">
        <v>1975</v>
      </c>
      <c r="E3" s="12" t="s">
        <v>960</v>
      </c>
      <c r="F3" s="12" t="s">
        <v>1976</v>
      </c>
      <c r="G3" s="23">
        <v>22000</v>
      </c>
      <c r="H3" s="36">
        <v>8000</v>
      </c>
      <c r="I3" s="35" t="s">
        <v>13</v>
      </c>
    </row>
    <row r="4" spans="1:9" ht="45" x14ac:dyDescent="0.25">
      <c r="A4" s="22">
        <v>43557</v>
      </c>
      <c r="B4" s="17">
        <v>20190632</v>
      </c>
      <c r="C4" s="12" t="s">
        <v>1977</v>
      </c>
      <c r="D4" s="12" t="s">
        <v>1890</v>
      </c>
      <c r="E4" s="12" t="s">
        <v>943</v>
      </c>
      <c r="F4" s="12" t="s">
        <v>1978</v>
      </c>
      <c r="G4" s="23">
        <v>200000</v>
      </c>
      <c r="H4" s="36">
        <v>1654</v>
      </c>
      <c r="I4" s="35" t="s">
        <v>21</v>
      </c>
    </row>
    <row r="5" spans="1:9" ht="45" x14ac:dyDescent="0.25">
      <c r="A5" s="22">
        <v>43558</v>
      </c>
      <c r="B5" s="17">
        <v>20190702</v>
      </c>
      <c r="C5" s="12" t="s">
        <v>1979</v>
      </c>
      <c r="D5" s="12" t="s">
        <v>1980</v>
      </c>
      <c r="E5" s="12" t="s">
        <v>950</v>
      </c>
      <c r="F5" s="12" t="s">
        <v>1981</v>
      </c>
      <c r="G5" s="23">
        <v>7500</v>
      </c>
      <c r="H5" s="36">
        <v>0</v>
      </c>
      <c r="I5" s="35" t="s">
        <v>143</v>
      </c>
    </row>
    <row r="6" spans="1:9" ht="30" x14ac:dyDescent="0.25">
      <c r="A6" s="22">
        <v>43564</v>
      </c>
      <c r="B6" s="17">
        <v>20190699</v>
      </c>
      <c r="C6" s="12" t="s">
        <v>1982</v>
      </c>
      <c r="D6" s="12" t="s">
        <v>1983</v>
      </c>
      <c r="E6" s="12" t="s">
        <v>1929</v>
      </c>
      <c r="F6" s="12" t="s">
        <v>1984</v>
      </c>
      <c r="G6" s="23">
        <v>12000</v>
      </c>
      <c r="H6" s="36">
        <v>0</v>
      </c>
      <c r="I6" s="35" t="s">
        <v>44</v>
      </c>
    </row>
    <row r="7" spans="1:9" ht="45" x14ac:dyDescent="0.25">
      <c r="A7" s="22">
        <v>43571</v>
      </c>
      <c r="B7" s="17">
        <v>20190742</v>
      </c>
      <c r="C7" s="12" t="s">
        <v>1985</v>
      </c>
      <c r="D7" s="12" t="s">
        <v>1986</v>
      </c>
      <c r="E7" s="12" t="s">
        <v>1192</v>
      </c>
      <c r="F7" s="12" t="s">
        <v>1987</v>
      </c>
      <c r="G7" s="23">
        <v>110000</v>
      </c>
      <c r="H7" s="36">
        <v>9750</v>
      </c>
      <c r="I7" s="35" t="s">
        <v>150</v>
      </c>
    </row>
    <row r="8" spans="1:9" ht="30" x14ac:dyDescent="0.25">
      <c r="A8" s="22">
        <v>43571</v>
      </c>
      <c r="B8" s="17">
        <v>20190976</v>
      </c>
      <c r="C8" s="12" t="s">
        <v>1988</v>
      </c>
      <c r="D8" s="12" t="s">
        <v>1989</v>
      </c>
      <c r="E8" s="12" t="s">
        <v>950</v>
      </c>
      <c r="F8" s="12" t="s">
        <v>1990</v>
      </c>
      <c r="G8" s="23">
        <v>8000</v>
      </c>
      <c r="H8" s="12" t="s">
        <v>1991</v>
      </c>
      <c r="I8" s="35"/>
    </row>
    <row r="9" spans="1:9" ht="75" x14ac:dyDescent="0.25">
      <c r="A9" s="22">
        <v>43571</v>
      </c>
      <c r="B9" s="17">
        <v>20190800</v>
      </c>
      <c r="C9" s="12" t="s">
        <v>1992</v>
      </c>
      <c r="D9" s="12" t="s">
        <v>1993</v>
      </c>
      <c r="E9" s="12" t="s">
        <v>983</v>
      </c>
      <c r="F9" s="12" t="s">
        <v>1994</v>
      </c>
      <c r="G9" s="23">
        <v>100000</v>
      </c>
      <c r="H9" s="36">
        <v>2400</v>
      </c>
      <c r="I9" s="35" t="s">
        <v>150</v>
      </c>
    </row>
    <row r="10" spans="1:9" ht="30" x14ac:dyDescent="0.25">
      <c r="A10" s="22">
        <v>43572</v>
      </c>
      <c r="B10" s="17">
        <v>20191121</v>
      </c>
      <c r="C10" s="12" t="s">
        <v>1995</v>
      </c>
      <c r="D10" s="12" t="s">
        <v>1996</v>
      </c>
      <c r="E10" s="12" t="s">
        <v>950</v>
      </c>
      <c r="F10" s="12" t="s">
        <v>1997</v>
      </c>
      <c r="G10" s="23">
        <v>7200</v>
      </c>
      <c r="H10" s="12">
        <v>0</v>
      </c>
      <c r="I10" s="35" t="s">
        <v>51</v>
      </c>
    </row>
    <row r="11" spans="1:9" ht="45" x14ac:dyDescent="0.25">
      <c r="A11" s="22">
        <v>43573</v>
      </c>
      <c r="B11" s="17">
        <v>20190360</v>
      </c>
      <c r="C11" s="12" t="s">
        <v>1998</v>
      </c>
      <c r="D11" s="12" t="s">
        <v>1999</v>
      </c>
      <c r="E11" s="12" t="s">
        <v>1856</v>
      </c>
      <c r="F11" s="12" t="s">
        <v>2000</v>
      </c>
      <c r="G11" s="23">
        <v>20000</v>
      </c>
      <c r="H11" s="36">
        <v>432</v>
      </c>
      <c r="I11" s="35" t="s">
        <v>21</v>
      </c>
    </row>
    <row r="12" spans="1:9" x14ac:dyDescent="0.25">
      <c r="A12" s="19"/>
      <c r="B12" s="19"/>
      <c r="C12" s="19"/>
      <c r="D12" s="19"/>
      <c r="E12" s="19"/>
      <c r="F12" s="25" t="s">
        <v>105</v>
      </c>
      <c r="G12" s="26">
        <f>SUM(G3:G11)</f>
        <v>486700</v>
      </c>
      <c r="H12" s="37">
        <f>SUM(H3:H11)</f>
        <v>22236</v>
      </c>
      <c r="I12" s="12"/>
    </row>
  </sheetData>
  <mergeCells count="1">
    <mergeCell ref="A1:I1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E0C25-9C8D-4734-89DE-E989EE5F22FB}">
  <sheetPr>
    <tabColor theme="8" tint="-0.499984740745262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2001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x14ac:dyDescent="0.25">
      <c r="A3" s="22">
        <v>43593</v>
      </c>
      <c r="B3" s="17">
        <v>20191177</v>
      </c>
      <c r="C3" s="12" t="s">
        <v>2002</v>
      </c>
      <c r="D3" s="12" t="s">
        <v>2003</v>
      </c>
      <c r="E3" s="12" t="s">
        <v>960</v>
      </c>
      <c r="F3" s="12" t="s">
        <v>2004</v>
      </c>
      <c r="G3" s="23">
        <v>700000</v>
      </c>
      <c r="H3" s="36">
        <v>500</v>
      </c>
      <c r="I3" s="35" t="s">
        <v>21</v>
      </c>
    </row>
    <row r="4" spans="1:9" ht="30" x14ac:dyDescent="0.25">
      <c r="A4" s="22">
        <v>43609</v>
      </c>
      <c r="B4" s="17">
        <v>20191474</v>
      </c>
      <c r="C4" s="12" t="s">
        <v>2005</v>
      </c>
      <c r="D4" s="12" t="s">
        <v>1823</v>
      </c>
      <c r="E4" s="12" t="s">
        <v>960</v>
      </c>
      <c r="F4" s="12" t="s">
        <v>2006</v>
      </c>
      <c r="G4" s="23">
        <v>15000</v>
      </c>
      <c r="H4" s="36">
        <v>0</v>
      </c>
      <c r="I4" s="35" t="s">
        <v>44</v>
      </c>
    </row>
    <row r="5" spans="1:9" ht="30" x14ac:dyDescent="0.25">
      <c r="A5" s="22">
        <v>43609</v>
      </c>
      <c r="B5" s="17">
        <v>20191104</v>
      </c>
      <c r="C5" s="12" t="s">
        <v>2007</v>
      </c>
      <c r="D5" s="12" t="s">
        <v>1517</v>
      </c>
      <c r="E5" s="12" t="s">
        <v>943</v>
      </c>
      <c r="F5" s="12" t="s">
        <v>2006</v>
      </c>
      <c r="G5" s="23">
        <v>40000</v>
      </c>
      <c r="H5" s="36">
        <v>35</v>
      </c>
      <c r="I5" s="35" t="s">
        <v>44</v>
      </c>
    </row>
    <row r="6" spans="1:9" s="11" customFormat="1" ht="45" x14ac:dyDescent="0.25">
      <c r="A6" s="22">
        <v>43609</v>
      </c>
      <c r="B6" s="17">
        <v>20191144</v>
      </c>
      <c r="C6" s="12" t="s">
        <v>2008</v>
      </c>
      <c r="D6" s="12" t="s">
        <v>2009</v>
      </c>
      <c r="E6" s="12" t="s">
        <v>960</v>
      </c>
      <c r="F6" s="12" t="s">
        <v>2010</v>
      </c>
      <c r="G6" s="23">
        <v>200000</v>
      </c>
      <c r="H6" s="36">
        <v>4800</v>
      </c>
      <c r="I6" s="35" t="s">
        <v>150</v>
      </c>
    </row>
    <row r="7" spans="1:9" x14ac:dyDescent="0.25">
      <c r="A7" s="22">
        <v>43609</v>
      </c>
      <c r="B7" s="17">
        <v>20191637</v>
      </c>
      <c r="C7" s="12" t="s">
        <v>2011</v>
      </c>
      <c r="D7" s="12" t="s">
        <v>2012</v>
      </c>
      <c r="E7" s="12" t="s">
        <v>1138</v>
      </c>
      <c r="F7" s="12" t="s">
        <v>1000</v>
      </c>
      <c r="G7" s="23">
        <v>150</v>
      </c>
      <c r="H7" s="36">
        <v>0</v>
      </c>
      <c r="I7" s="35" t="s">
        <v>44</v>
      </c>
    </row>
    <row r="8" spans="1:9" ht="30" x14ac:dyDescent="0.25">
      <c r="A8" s="22">
        <v>43609</v>
      </c>
      <c r="B8" s="17">
        <v>20191196</v>
      </c>
      <c r="C8" s="12" t="s">
        <v>1891</v>
      </c>
      <c r="D8" s="12" t="s">
        <v>1501</v>
      </c>
      <c r="E8" s="12" t="s">
        <v>960</v>
      </c>
      <c r="F8" s="12" t="s">
        <v>2013</v>
      </c>
      <c r="G8" s="23">
        <v>50000</v>
      </c>
      <c r="H8" s="12">
        <v>1786</v>
      </c>
      <c r="I8" s="35" t="s">
        <v>150</v>
      </c>
    </row>
    <row r="9" spans="1:9" ht="45" x14ac:dyDescent="0.25">
      <c r="A9" s="22">
        <v>43614</v>
      </c>
      <c r="B9" s="17">
        <v>20191788</v>
      </c>
      <c r="C9" s="12" t="s">
        <v>2014</v>
      </c>
      <c r="D9" s="12" t="s">
        <v>2015</v>
      </c>
      <c r="E9" s="12" t="s">
        <v>950</v>
      </c>
      <c r="F9" s="12" t="s">
        <v>2016</v>
      </c>
      <c r="G9" s="23">
        <v>400</v>
      </c>
      <c r="H9" s="36">
        <v>0</v>
      </c>
      <c r="I9" s="35" t="s">
        <v>17</v>
      </c>
    </row>
    <row r="10" spans="1:9" x14ac:dyDescent="0.25">
      <c r="A10" s="19"/>
      <c r="B10" s="19"/>
      <c r="C10" s="19"/>
      <c r="D10" s="19"/>
      <c r="E10" s="19"/>
      <c r="F10" s="25" t="s">
        <v>125</v>
      </c>
      <c r="G10" s="26">
        <f>SUM(G3:G9)</f>
        <v>1005550</v>
      </c>
      <c r="H10" s="37">
        <f>SUM(H3:H9)</f>
        <v>7121</v>
      </c>
      <c r="I10" s="12"/>
    </row>
  </sheetData>
  <mergeCells count="1">
    <mergeCell ref="A1:I1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81D93-559C-4216-9E6F-D14803D254A9}">
  <sheetPr>
    <tabColor theme="8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2017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x14ac:dyDescent="0.25">
      <c r="A3" s="22">
        <v>43620</v>
      </c>
      <c r="B3" s="17">
        <v>20191722</v>
      </c>
      <c r="C3" s="12" t="s">
        <v>2018</v>
      </c>
      <c r="D3" s="12" t="s">
        <v>2019</v>
      </c>
      <c r="E3" s="12" t="s">
        <v>1192</v>
      </c>
      <c r="F3" s="12" t="s">
        <v>2020</v>
      </c>
      <c r="G3" s="23">
        <v>17000</v>
      </c>
      <c r="H3" s="36">
        <v>0</v>
      </c>
      <c r="I3" s="35" t="s">
        <v>21</v>
      </c>
    </row>
    <row r="4" spans="1:9" ht="30" x14ac:dyDescent="0.25">
      <c r="A4" s="22">
        <v>43622</v>
      </c>
      <c r="B4" s="17">
        <v>20191305</v>
      </c>
      <c r="C4" s="12" t="s">
        <v>1871</v>
      </c>
      <c r="D4" s="12" t="s">
        <v>2021</v>
      </c>
      <c r="E4" s="12" t="s">
        <v>1117</v>
      </c>
      <c r="F4" s="12" t="s">
        <v>2022</v>
      </c>
      <c r="G4" s="23">
        <v>900000</v>
      </c>
      <c r="H4" s="36">
        <v>5040</v>
      </c>
      <c r="I4" s="35" t="s">
        <v>17</v>
      </c>
    </row>
    <row r="5" spans="1:9" ht="30" x14ac:dyDescent="0.25">
      <c r="A5" s="22">
        <v>43623</v>
      </c>
      <c r="B5" s="17">
        <v>20191450</v>
      </c>
      <c r="C5" s="12" t="s">
        <v>2023</v>
      </c>
      <c r="D5" s="12" t="s">
        <v>2024</v>
      </c>
      <c r="E5" s="12" t="s">
        <v>1138</v>
      </c>
      <c r="F5" s="12" t="s">
        <v>2025</v>
      </c>
      <c r="G5" s="23">
        <v>200000</v>
      </c>
      <c r="H5" s="36">
        <v>493</v>
      </c>
      <c r="I5" s="35" t="s">
        <v>21</v>
      </c>
    </row>
    <row r="6" spans="1:9" x14ac:dyDescent="0.25">
      <c r="A6" s="22">
        <v>43627</v>
      </c>
      <c r="B6" s="17">
        <v>20191605</v>
      </c>
      <c r="C6" s="12" t="s">
        <v>2026</v>
      </c>
      <c r="D6" s="12" t="s">
        <v>2027</v>
      </c>
      <c r="E6" s="12" t="s">
        <v>969</v>
      </c>
      <c r="F6" s="12" t="s">
        <v>2028</v>
      </c>
      <c r="G6" s="23">
        <v>1500000</v>
      </c>
      <c r="H6" s="36">
        <v>10340</v>
      </c>
      <c r="I6" s="35" t="s">
        <v>58</v>
      </c>
    </row>
    <row r="7" spans="1:9" x14ac:dyDescent="0.25">
      <c r="A7" s="22">
        <v>43628</v>
      </c>
      <c r="B7" s="17">
        <v>20191983</v>
      </c>
      <c r="C7" s="12" t="s">
        <v>2029</v>
      </c>
      <c r="D7" s="12" t="s">
        <v>2030</v>
      </c>
      <c r="E7" s="12" t="s">
        <v>943</v>
      </c>
      <c r="F7" s="12" t="s">
        <v>2031</v>
      </c>
      <c r="G7" s="23">
        <v>2500</v>
      </c>
      <c r="H7" s="36">
        <v>0</v>
      </c>
      <c r="I7" s="35" t="s">
        <v>21</v>
      </c>
    </row>
    <row r="8" spans="1:9" ht="30" x14ac:dyDescent="0.25">
      <c r="A8" s="22">
        <v>43633</v>
      </c>
      <c r="B8" s="17">
        <v>20191726</v>
      </c>
      <c r="C8" s="12" t="s">
        <v>2032</v>
      </c>
      <c r="D8" s="12" t="s">
        <v>2033</v>
      </c>
      <c r="E8" s="12" t="s">
        <v>1573</v>
      </c>
      <c r="F8" s="12" t="s">
        <v>2034</v>
      </c>
      <c r="G8" s="23">
        <v>120000</v>
      </c>
      <c r="H8" s="12">
        <v>4992</v>
      </c>
      <c r="I8" s="35" t="s">
        <v>150</v>
      </c>
    </row>
    <row r="9" spans="1:9" ht="45" x14ac:dyDescent="0.25">
      <c r="A9" s="22">
        <v>43633</v>
      </c>
      <c r="B9" s="17">
        <v>20191733</v>
      </c>
      <c r="C9" s="12" t="s">
        <v>2035</v>
      </c>
      <c r="D9" s="12" t="s">
        <v>1235</v>
      </c>
      <c r="E9" s="12" t="s">
        <v>960</v>
      </c>
      <c r="F9" s="12" t="s">
        <v>2036</v>
      </c>
      <c r="G9" s="23">
        <v>50000</v>
      </c>
      <c r="H9" s="12">
        <v>162</v>
      </c>
      <c r="I9" s="35" t="s">
        <v>17</v>
      </c>
    </row>
    <row r="10" spans="1:9" ht="60" x14ac:dyDescent="0.25">
      <c r="A10" s="22">
        <v>43635</v>
      </c>
      <c r="B10" s="17">
        <v>20190722</v>
      </c>
      <c r="C10" s="12" t="s">
        <v>2037</v>
      </c>
      <c r="D10" s="12" t="s">
        <v>1746</v>
      </c>
      <c r="E10" s="12" t="s">
        <v>1032</v>
      </c>
      <c r="F10" s="12" t="s">
        <v>2038</v>
      </c>
      <c r="G10" s="23">
        <v>100000</v>
      </c>
      <c r="H10" s="12">
        <v>3456</v>
      </c>
      <c r="I10" s="35" t="s">
        <v>21</v>
      </c>
    </row>
    <row r="11" spans="1:9" ht="30" x14ac:dyDescent="0.25">
      <c r="A11" s="22">
        <v>43635</v>
      </c>
      <c r="B11" s="17">
        <v>20191996</v>
      </c>
      <c r="C11" s="12" t="s">
        <v>2039</v>
      </c>
      <c r="D11" s="12" t="s">
        <v>2040</v>
      </c>
      <c r="E11" s="12" t="s">
        <v>943</v>
      </c>
      <c r="F11" s="12" t="s">
        <v>2041</v>
      </c>
      <c r="G11" s="23">
        <v>6000</v>
      </c>
      <c r="H11" s="12">
        <v>2417</v>
      </c>
      <c r="I11" s="35" t="s">
        <v>218</v>
      </c>
    </row>
    <row r="12" spans="1:9" ht="30" x14ac:dyDescent="0.25">
      <c r="A12" s="22">
        <v>43640</v>
      </c>
      <c r="B12" s="17">
        <v>20191994</v>
      </c>
      <c r="C12" s="12" t="s">
        <v>2011</v>
      </c>
      <c r="D12" s="12" t="s">
        <v>2012</v>
      </c>
      <c r="E12" s="12" t="s">
        <v>955</v>
      </c>
      <c r="F12" s="12" t="s">
        <v>2042</v>
      </c>
      <c r="G12" s="23">
        <v>1200</v>
      </c>
      <c r="H12" s="12">
        <v>0</v>
      </c>
      <c r="I12" s="35" t="s">
        <v>21</v>
      </c>
    </row>
    <row r="13" spans="1:9" x14ac:dyDescent="0.25">
      <c r="A13" s="19"/>
      <c r="B13" s="19"/>
      <c r="C13" s="19"/>
      <c r="D13" s="19"/>
      <c r="E13" s="19"/>
      <c r="F13" s="25" t="s">
        <v>162</v>
      </c>
      <c r="G13" s="26">
        <f>SUM(G3:G12)</f>
        <v>2896700</v>
      </c>
      <c r="H13" s="37">
        <f>SUM(H3:H12)</f>
        <v>26900</v>
      </c>
      <c r="I13" s="12"/>
    </row>
  </sheetData>
  <mergeCells count="1">
    <mergeCell ref="A1:I1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C43F9-151B-419F-AF5A-3DBE55D0006E}">
  <sheetPr>
    <tabColor theme="8" tint="-0.499984740745262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2043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43647</v>
      </c>
      <c r="B3" s="17">
        <v>20191786</v>
      </c>
      <c r="C3" s="12" t="s">
        <v>2044</v>
      </c>
      <c r="D3" s="12" t="s">
        <v>2045</v>
      </c>
      <c r="E3" s="12" t="s">
        <v>955</v>
      </c>
      <c r="F3" s="12" t="s">
        <v>2046</v>
      </c>
      <c r="G3" s="23">
        <v>10000</v>
      </c>
      <c r="H3" s="36">
        <v>0</v>
      </c>
      <c r="I3" s="35" t="s">
        <v>21</v>
      </c>
    </row>
    <row r="4" spans="1:9" ht="30" x14ac:dyDescent="0.25">
      <c r="A4" s="22">
        <v>43648</v>
      </c>
      <c r="B4" s="17">
        <v>20192231</v>
      </c>
      <c r="C4" s="12" t="s">
        <v>1938</v>
      </c>
      <c r="D4" s="12" t="s">
        <v>2047</v>
      </c>
      <c r="E4" s="12" t="s">
        <v>1032</v>
      </c>
      <c r="F4" s="12" t="s">
        <v>1096</v>
      </c>
      <c r="G4" s="23">
        <v>97000</v>
      </c>
      <c r="H4" s="36">
        <v>0</v>
      </c>
      <c r="I4" s="35" t="s">
        <v>21</v>
      </c>
    </row>
    <row r="5" spans="1:9" ht="45" x14ac:dyDescent="0.25">
      <c r="A5" s="22">
        <v>43654</v>
      </c>
      <c r="B5" s="17">
        <v>20192227</v>
      </c>
      <c r="C5" s="12" t="s">
        <v>2048</v>
      </c>
      <c r="D5" s="12" t="s">
        <v>2049</v>
      </c>
      <c r="E5" s="12" t="s">
        <v>1017</v>
      </c>
      <c r="F5" s="12" t="s">
        <v>2050</v>
      </c>
      <c r="G5" s="23">
        <v>1500</v>
      </c>
      <c r="H5" s="36">
        <v>0</v>
      </c>
      <c r="I5" s="35" t="s">
        <v>13</v>
      </c>
    </row>
    <row r="6" spans="1:9" ht="45" x14ac:dyDescent="0.25">
      <c r="A6" s="22">
        <v>43655</v>
      </c>
      <c r="B6" s="17">
        <v>20192158</v>
      </c>
      <c r="C6" s="12" t="s">
        <v>2051</v>
      </c>
      <c r="D6" s="12" t="s">
        <v>2052</v>
      </c>
      <c r="E6" s="12" t="s">
        <v>960</v>
      </c>
      <c r="F6" s="12" t="s">
        <v>2053</v>
      </c>
      <c r="G6" s="23">
        <v>18000</v>
      </c>
      <c r="H6" s="36">
        <v>332</v>
      </c>
      <c r="I6" s="35" t="s">
        <v>21</v>
      </c>
    </row>
    <row r="7" spans="1:9" ht="30" x14ac:dyDescent="0.25">
      <c r="A7" s="22">
        <v>43657</v>
      </c>
      <c r="B7" s="17">
        <v>20192114</v>
      </c>
      <c r="C7" s="12" t="s">
        <v>2054</v>
      </c>
      <c r="D7" s="12" t="s">
        <v>2045</v>
      </c>
      <c r="E7" s="12" t="s">
        <v>955</v>
      </c>
      <c r="F7" s="12" t="s">
        <v>2055</v>
      </c>
      <c r="G7" s="23">
        <v>83000</v>
      </c>
      <c r="H7" s="36">
        <v>908</v>
      </c>
      <c r="I7" s="35" t="s">
        <v>44</v>
      </c>
    </row>
    <row r="8" spans="1:9" ht="30" x14ac:dyDescent="0.25">
      <c r="A8" s="22">
        <v>43658</v>
      </c>
      <c r="B8" s="17">
        <v>20192126</v>
      </c>
      <c r="C8" s="12" t="s">
        <v>1035</v>
      </c>
      <c r="D8" s="12" t="s">
        <v>1036</v>
      </c>
      <c r="E8" s="12" t="s">
        <v>1192</v>
      </c>
      <c r="F8" s="12" t="s">
        <v>2056</v>
      </c>
      <c r="G8" s="23">
        <v>750000</v>
      </c>
      <c r="H8" s="12">
        <v>30000</v>
      </c>
      <c r="I8" s="35" t="s">
        <v>110</v>
      </c>
    </row>
    <row r="9" spans="1:9" ht="30" x14ac:dyDescent="0.25">
      <c r="A9" s="22">
        <v>43661</v>
      </c>
      <c r="B9" s="17">
        <v>20191944</v>
      </c>
      <c r="C9" s="12" t="s">
        <v>2057</v>
      </c>
      <c r="D9" s="12" t="s">
        <v>2058</v>
      </c>
      <c r="E9" s="12" t="s">
        <v>1192</v>
      </c>
      <c r="F9" s="12" t="s">
        <v>2059</v>
      </c>
      <c r="G9" s="23">
        <v>20000</v>
      </c>
      <c r="H9" s="36">
        <v>1200</v>
      </c>
      <c r="I9" s="35" t="s">
        <v>21</v>
      </c>
    </row>
    <row r="10" spans="1:9" ht="45" x14ac:dyDescent="0.25">
      <c r="A10" s="22">
        <v>43662</v>
      </c>
      <c r="B10" s="17">
        <v>20192400</v>
      </c>
      <c r="C10" s="12" t="s">
        <v>2060</v>
      </c>
      <c r="D10" s="12" t="s">
        <v>2061</v>
      </c>
      <c r="E10" s="12" t="s">
        <v>950</v>
      </c>
      <c r="F10" s="12" t="s">
        <v>2062</v>
      </c>
      <c r="G10" s="23">
        <v>9000</v>
      </c>
      <c r="H10" s="36">
        <v>0</v>
      </c>
      <c r="I10" s="35" t="s">
        <v>413</v>
      </c>
    </row>
    <row r="11" spans="1:9" x14ac:dyDescent="0.25">
      <c r="A11" s="22">
        <v>43663</v>
      </c>
      <c r="B11" s="17">
        <v>20192150</v>
      </c>
      <c r="C11" s="12" t="s">
        <v>1366</v>
      </c>
      <c r="D11" s="12" t="s">
        <v>1868</v>
      </c>
      <c r="E11" s="12" t="s">
        <v>950</v>
      </c>
      <c r="F11" s="12" t="s">
        <v>951</v>
      </c>
      <c r="G11" s="23">
        <v>120000</v>
      </c>
      <c r="H11" s="36">
        <v>6800</v>
      </c>
      <c r="I11" s="35" t="s">
        <v>150</v>
      </c>
    </row>
    <row r="12" spans="1:9" ht="30" x14ac:dyDescent="0.25">
      <c r="A12" s="22">
        <v>43664</v>
      </c>
      <c r="B12" s="17">
        <v>20191199</v>
      </c>
      <c r="C12" s="12" t="s">
        <v>2063</v>
      </c>
      <c r="D12" s="12" t="s">
        <v>2064</v>
      </c>
      <c r="E12" s="12" t="s">
        <v>950</v>
      </c>
      <c r="F12" s="12" t="s">
        <v>2065</v>
      </c>
      <c r="G12" s="23">
        <v>150000</v>
      </c>
      <c r="H12" s="36">
        <v>2840</v>
      </c>
      <c r="I12" s="35" t="s">
        <v>51</v>
      </c>
    </row>
    <row r="13" spans="1:9" ht="30" x14ac:dyDescent="0.25">
      <c r="A13" s="22">
        <v>43664</v>
      </c>
      <c r="B13" s="17">
        <v>20192237</v>
      </c>
      <c r="C13" s="12" t="s">
        <v>2063</v>
      </c>
      <c r="D13" s="12" t="s">
        <v>2066</v>
      </c>
      <c r="E13" s="12" t="s">
        <v>950</v>
      </c>
      <c r="F13" s="12" t="s">
        <v>2067</v>
      </c>
      <c r="G13" s="23">
        <v>10000</v>
      </c>
      <c r="H13" s="36">
        <v>1620</v>
      </c>
      <c r="I13" s="35" t="s">
        <v>302</v>
      </c>
    </row>
    <row r="14" spans="1:9" ht="30" x14ac:dyDescent="0.25">
      <c r="A14" s="22">
        <v>43669</v>
      </c>
      <c r="B14" s="17">
        <v>20192442</v>
      </c>
      <c r="C14" s="12" t="s">
        <v>2068</v>
      </c>
      <c r="D14" s="12" t="s">
        <v>2069</v>
      </c>
      <c r="E14" s="12" t="s">
        <v>950</v>
      </c>
      <c r="F14" s="12" t="s">
        <v>1096</v>
      </c>
      <c r="G14" s="23">
        <v>19500</v>
      </c>
      <c r="H14" s="12">
        <v>0</v>
      </c>
      <c r="I14" s="35" t="s">
        <v>21</v>
      </c>
    </row>
    <row r="15" spans="1:9" ht="30" x14ac:dyDescent="0.25">
      <c r="A15" s="22">
        <v>43676</v>
      </c>
      <c r="B15" s="17">
        <v>20191982</v>
      </c>
      <c r="C15" s="12" t="s">
        <v>2070</v>
      </c>
      <c r="D15" s="12" t="s">
        <v>2071</v>
      </c>
      <c r="E15" s="12" t="s">
        <v>1084</v>
      </c>
      <c r="F15" s="12" t="s">
        <v>2072</v>
      </c>
      <c r="G15" s="23">
        <v>258740</v>
      </c>
      <c r="H15" s="36">
        <v>12058</v>
      </c>
      <c r="I15" s="35" t="s">
        <v>58</v>
      </c>
    </row>
    <row r="16" spans="1:9" x14ac:dyDescent="0.25">
      <c r="A16" s="19"/>
      <c r="B16" s="19"/>
      <c r="C16" s="19"/>
      <c r="D16" s="19"/>
      <c r="E16" s="19"/>
      <c r="F16" s="25" t="s">
        <v>180</v>
      </c>
      <c r="G16" s="26">
        <f>SUM(G3:G15)</f>
        <v>1546740</v>
      </c>
      <c r="H16" s="37">
        <f>SUM(H3:H15)</f>
        <v>55758</v>
      </c>
      <c r="I16" s="12"/>
    </row>
  </sheetData>
  <mergeCells count="1">
    <mergeCell ref="A1:I1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31B97-F3CA-4677-A9E4-642E0BFFB938}">
  <sheetPr>
    <tabColor theme="8" tint="-0.499984740745262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2073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43679</v>
      </c>
      <c r="B3" s="17">
        <v>20190007</v>
      </c>
      <c r="C3" s="12" t="s">
        <v>2074</v>
      </c>
      <c r="D3" s="12" t="s">
        <v>2075</v>
      </c>
      <c r="E3" s="12" t="s">
        <v>950</v>
      </c>
      <c r="F3" s="12" t="s">
        <v>2076</v>
      </c>
      <c r="G3" s="23">
        <v>15000</v>
      </c>
      <c r="H3" s="36">
        <v>624</v>
      </c>
      <c r="I3" s="35" t="s">
        <v>150</v>
      </c>
    </row>
    <row r="4" spans="1:9" ht="45" x14ac:dyDescent="0.25">
      <c r="A4" s="22">
        <v>43683</v>
      </c>
      <c r="B4" s="17">
        <v>20192478</v>
      </c>
      <c r="C4" s="12" t="s">
        <v>2077</v>
      </c>
      <c r="D4" s="12" t="s">
        <v>2078</v>
      </c>
      <c r="E4" s="12" t="s">
        <v>960</v>
      </c>
      <c r="F4" s="12" t="s">
        <v>2079</v>
      </c>
      <c r="G4" s="23">
        <v>12500</v>
      </c>
      <c r="H4" s="36">
        <v>0</v>
      </c>
      <c r="I4" s="35" t="s">
        <v>44</v>
      </c>
    </row>
    <row r="5" spans="1:9" ht="45" x14ac:dyDescent="0.25">
      <c r="A5" s="22">
        <v>43692</v>
      </c>
      <c r="B5" s="17">
        <v>20192519</v>
      </c>
      <c r="C5" s="12" t="s">
        <v>2080</v>
      </c>
      <c r="D5" s="12" t="s">
        <v>2045</v>
      </c>
      <c r="E5" s="12" t="s">
        <v>955</v>
      </c>
      <c r="F5" s="12" t="s">
        <v>2081</v>
      </c>
      <c r="G5" s="23">
        <v>100000</v>
      </c>
      <c r="H5" s="36">
        <v>2810</v>
      </c>
      <c r="I5" s="35" t="s">
        <v>21</v>
      </c>
    </row>
    <row r="6" spans="1:9" ht="60" x14ac:dyDescent="0.25">
      <c r="A6" s="22">
        <v>43693</v>
      </c>
      <c r="B6" s="17">
        <v>20192479</v>
      </c>
      <c r="C6" s="12" t="s">
        <v>2082</v>
      </c>
      <c r="D6" s="12" t="s">
        <v>2083</v>
      </c>
      <c r="E6" s="12" t="s">
        <v>1032</v>
      </c>
      <c r="F6" s="12" t="s">
        <v>2084</v>
      </c>
      <c r="G6" s="23">
        <v>35000</v>
      </c>
      <c r="H6" s="36">
        <v>696</v>
      </c>
      <c r="I6" s="35" t="s">
        <v>17</v>
      </c>
    </row>
    <row r="7" spans="1:9" ht="45" x14ac:dyDescent="0.25">
      <c r="A7" s="22">
        <v>43696</v>
      </c>
      <c r="B7" s="17">
        <v>20192902</v>
      </c>
      <c r="C7" s="12" t="s">
        <v>2085</v>
      </c>
      <c r="D7" s="12" t="s">
        <v>2086</v>
      </c>
      <c r="E7" s="12" t="s">
        <v>950</v>
      </c>
      <c r="F7" s="12" t="s">
        <v>1096</v>
      </c>
      <c r="G7" s="23">
        <v>21100</v>
      </c>
      <c r="H7" s="36">
        <v>0</v>
      </c>
      <c r="I7" s="35" t="s">
        <v>21</v>
      </c>
    </row>
    <row r="8" spans="1:9" ht="30" x14ac:dyDescent="0.25">
      <c r="A8" s="22">
        <v>43696</v>
      </c>
      <c r="B8" s="17">
        <v>20192714</v>
      </c>
      <c r="C8" s="12" t="s">
        <v>2087</v>
      </c>
      <c r="D8" s="12" t="s">
        <v>2088</v>
      </c>
      <c r="E8" s="12" t="s">
        <v>950</v>
      </c>
      <c r="F8" s="12" t="s">
        <v>2089</v>
      </c>
      <c r="G8" s="23">
        <v>20000</v>
      </c>
      <c r="H8" s="12">
        <v>0</v>
      </c>
      <c r="I8" s="35" t="s">
        <v>21</v>
      </c>
    </row>
    <row r="9" spans="1:9" ht="30" x14ac:dyDescent="0.25">
      <c r="A9" s="22">
        <v>43697</v>
      </c>
      <c r="B9" s="17">
        <v>20192610</v>
      </c>
      <c r="C9" s="12" t="s">
        <v>2090</v>
      </c>
      <c r="D9" s="12" t="s">
        <v>1964</v>
      </c>
      <c r="E9" s="12" t="s">
        <v>1032</v>
      </c>
      <c r="F9" s="12" t="s">
        <v>2091</v>
      </c>
      <c r="G9" s="23">
        <v>1500000</v>
      </c>
      <c r="H9" s="12">
        <v>6750</v>
      </c>
      <c r="I9" s="35" t="s">
        <v>302</v>
      </c>
    </row>
    <row r="10" spans="1:9" ht="30" x14ac:dyDescent="0.25">
      <c r="A10" s="22">
        <v>43698</v>
      </c>
      <c r="B10" s="17">
        <v>20192892</v>
      </c>
      <c r="C10" s="12" t="s">
        <v>2092</v>
      </c>
      <c r="D10" s="12" t="s">
        <v>2075</v>
      </c>
      <c r="E10" s="12" t="s">
        <v>950</v>
      </c>
      <c r="F10" s="12" t="s">
        <v>2093</v>
      </c>
      <c r="G10" s="23">
        <v>600</v>
      </c>
      <c r="H10" s="36">
        <v>0</v>
      </c>
      <c r="I10" s="35" t="s">
        <v>44</v>
      </c>
    </row>
    <row r="11" spans="1:9" x14ac:dyDescent="0.25">
      <c r="A11" s="22">
        <v>43700</v>
      </c>
      <c r="B11" s="17">
        <v>20192908</v>
      </c>
      <c r="C11" s="12" t="s">
        <v>2094</v>
      </c>
      <c r="D11" s="12" t="s">
        <v>2095</v>
      </c>
      <c r="E11" s="12" t="s">
        <v>1032</v>
      </c>
      <c r="F11" s="12" t="s">
        <v>2096</v>
      </c>
      <c r="G11" s="23">
        <v>0</v>
      </c>
      <c r="H11" s="12">
        <v>1100</v>
      </c>
      <c r="I11" s="35" t="s">
        <v>21</v>
      </c>
    </row>
    <row r="12" spans="1:9" ht="30" x14ac:dyDescent="0.25">
      <c r="A12" s="22">
        <v>43700</v>
      </c>
      <c r="B12" s="17">
        <v>20192928</v>
      </c>
      <c r="C12" s="12" t="s">
        <v>2097</v>
      </c>
      <c r="D12" s="12" t="s">
        <v>2098</v>
      </c>
      <c r="E12" s="12" t="s">
        <v>960</v>
      </c>
      <c r="F12" s="12" t="s">
        <v>2099</v>
      </c>
      <c r="G12" s="23">
        <v>150000</v>
      </c>
      <c r="H12" s="12">
        <v>0</v>
      </c>
      <c r="I12" s="35" t="s">
        <v>21</v>
      </c>
    </row>
    <row r="13" spans="1:9" ht="30" x14ac:dyDescent="0.25">
      <c r="A13" s="22">
        <v>43704</v>
      </c>
      <c r="B13" s="17">
        <v>20192968</v>
      </c>
      <c r="C13" s="12" t="s">
        <v>2100</v>
      </c>
      <c r="D13" s="12" t="s">
        <v>2101</v>
      </c>
      <c r="E13" s="12" t="s">
        <v>950</v>
      </c>
      <c r="F13" s="12" t="s">
        <v>1096</v>
      </c>
      <c r="G13" s="23">
        <v>36000</v>
      </c>
      <c r="H13" s="12">
        <v>0</v>
      </c>
      <c r="I13" s="35" t="s">
        <v>21</v>
      </c>
    </row>
    <row r="14" spans="1:9" ht="30" x14ac:dyDescent="0.25">
      <c r="A14" s="22">
        <v>43705</v>
      </c>
      <c r="B14" s="17">
        <v>20193022</v>
      </c>
      <c r="C14" s="12" t="s">
        <v>2102</v>
      </c>
      <c r="D14" s="12" t="s">
        <v>2103</v>
      </c>
      <c r="E14" s="12" t="s">
        <v>960</v>
      </c>
      <c r="F14" s="12" t="s">
        <v>2104</v>
      </c>
      <c r="G14" s="23">
        <v>2500</v>
      </c>
      <c r="H14" s="36">
        <v>0</v>
      </c>
      <c r="I14" s="35" t="s">
        <v>21</v>
      </c>
    </row>
    <row r="15" spans="1:9" ht="45" x14ac:dyDescent="0.25">
      <c r="A15" s="22">
        <v>43706</v>
      </c>
      <c r="B15" s="17">
        <v>20192713</v>
      </c>
      <c r="C15" s="12" t="s">
        <v>2105</v>
      </c>
      <c r="D15" s="12" t="s">
        <v>1937</v>
      </c>
      <c r="E15" s="12" t="s">
        <v>950</v>
      </c>
      <c r="F15" s="12" t="s">
        <v>2106</v>
      </c>
      <c r="G15" s="23">
        <v>2500</v>
      </c>
      <c r="H15" s="12">
        <v>1431</v>
      </c>
      <c r="I15" s="35" t="s">
        <v>51</v>
      </c>
    </row>
    <row r="16" spans="1:9" x14ac:dyDescent="0.25">
      <c r="A16" s="19"/>
      <c r="B16" s="19"/>
      <c r="C16" s="19"/>
      <c r="D16" s="19"/>
      <c r="E16" s="19"/>
      <c r="F16" s="20" t="s">
        <v>203</v>
      </c>
      <c r="G16" s="26">
        <f>SUM(G3:G15)</f>
        <v>1895200</v>
      </c>
      <c r="H16" s="37">
        <f>SUM(H3:H15)</f>
        <v>13411</v>
      </c>
      <c r="I16" s="12"/>
    </row>
  </sheetData>
  <mergeCells count="1">
    <mergeCell ref="A1:I1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EAD7E-8D14-4C27-90C6-D4DCA8E20A7A}">
  <sheetPr>
    <tabColor theme="8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2107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43712</v>
      </c>
      <c r="B3" s="17">
        <v>20192767</v>
      </c>
      <c r="C3" s="12" t="s">
        <v>2108</v>
      </c>
      <c r="D3" s="12" t="s">
        <v>2109</v>
      </c>
      <c r="E3" s="12" t="s">
        <v>950</v>
      </c>
      <c r="F3" s="12" t="s">
        <v>1269</v>
      </c>
      <c r="G3" s="23">
        <v>90000</v>
      </c>
      <c r="H3" s="36">
        <v>6843</v>
      </c>
      <c r="I3" s="35" t="s">
        <v>13</v>
      </c>
    </row>
    <row r="4" spans="1:9" ht="30" x14ac:dyDescent="0.25">
      <c r="A4" s="22">
        <v>43712</v>
      </c>
      <c r="B4" s="17">
        <v>20193058</v>
      </c>
      <c r="C4" s="12" t="s">
        <v>2110</v>
      </c>
      <c r="D4" s="12" t="s">
        <v>2111</v>
      </c>
      <c r="E4" s="12" t="s">
        <v>960</v>
      </c>
      <c r="F4" s="12" t="s">
        <v>2112</v>
      </c>
      <c r="G4" s="23">
        <v>4000</v>
      </c>
      <c r="H4" s="36">
        <v>0</v>
      </c>
      <c r="I4" s="35" t="s">
        <v>218</v>
      </c>
    </row>
    <row r="5" spans="1:9" ht="30" x14ac:dyDescent="0.25">
      <c r="A5" s="22">
        <v>43714</v>
      </c>
      <c r="B5" s="17">
        <v>20193137</v>
      </c>
      <c r="C5" s="12" t="s">
        <v>2113</v>
      </c>
      <c r="D5" s="12" t="s">
        <v>2114</v>
      </c>
      <c r="E5" s="12" t="s">
        <v>960</v>
      </c>
      <c r="F5" s="12" t="s">
        <v>1310</v>
      </c>
      <c r="G5" s="23">
        <v>0</v>
      </c>
      <c r="H5" s="36">
        <v>4536</v>
      </c>
      <c r="I5" s="35" t="s">
        <v>17</v>
      </c>
    </row>
    <row r="6" spans="1:9" x14ac:dyDescent="0.25">
      <c r="A6" s="22">
        <v>43717</v>
      </c>
      <c r="B6" s="17">
        <v>20192434</v>
      </c>
      <c r="C6" s="12" t="s">
        <v>2115</v>
      </c>
      <c r="D6" s="12" t="s">
        <v>987</v>
      </c>
      <c r="E6" s="12" t="s">
        <v>960</v>
      </c>
      <c r="F6" s="12" t="s">
        <v>2116</v>
      </c>
      <c r="G6" s="23">
        <v>75000</v>
      </c>
      <c r="H6" s="36">
        <v>0</v>
      </c>
      <c r="I6" s="35" t="s">
        <v>21</v>
      </c>
    </row>
    <row r="7" spans="1:9" ht="30" x14ac:dyDescent="0.25">
      <c r="A7" s="22">
        <v>43718</v>
      </c>
      <c r="B7" s="17">
        <v>20192923</v>
      </c>
      <c r="C7" s="12" t="s">
        <v>2117</v>
      </c>
      <c r="D7" s="12" t="s">
        <v>2118</v>
      </c>
      <c r="E7" s="12" t="s">
        <v>1084</v>
      </c>
      <c r="F7" s="12" t="s">
        <v>2119</v>
      </c>
      <c r="G7" s="23">
        <v>335000</v>
      </c>
      <c r="H7" s="36">
        <v>6000</v>
      </c>
      <c r="I7" s="35" t="s">
        <v>21</v>
      </c>
    </row>
    <row r="8" spans="1:9" ht="30" x14ac:dyDescent="0.25">
      <c r="A8" s="22">
        <v>43720</v>
      </c>
      <c r="B8" s="17">
        <v>20192882</v>
      </c>
      <c r="C8" s="12" t="s">
        <v>2120</v>
      </c>
      <c r="D8" s="12" t="s">
        <v>2121</v>
      </c>
      <c r="E8" s="12" t="s">
        <v>960</v>
      </c>
      <c r="F8" s="12" t="s">
        <v>1453</v>
      </c>
      <c r="G8" s="23">
        <v>20000</v>
      </c>
      <c r="H8" s="12">
        <v>2489</v>
      </c>
      <c r="I8" s="35" t="s">
        <v>51</v>
      </c>
    </row>
    <row r="9" spans="1:9" ht="30" x14ac:dyDescent="0.25">
      <c r="A9" s="22">
        <v>43721</v>
      </c>
      <c r="B9" s="17">
        <v>20192792</v>
      </c>
      <c r="C9" s="12" t="s">
        <v>2122</v>
      </c>
      <c r="D9" s="12" t="s">
        <v>2123</v>
      </c>
      <c r="E9" s="12" t="s">
        <v>960</v>
      </c>
      <c r="F9" s="12" t="s">
        <v>2124</v>
      </c>
      <c r="G9" s="23">
        <v>45000</v>
      </c>
      <c r="H9" s="12">
        <v>1970</v>
      </c>
      <c r="I9" s="35" t="s">
        <v>150</v>
      </c>
    </row>
    <row r="10" spans="1:9" ht="45" x14ac:dyDescent="0.25">
      <c r="A10" s="22">
        <v>43725</v>
      </c>
      <c r="B10" s="17">
        <v>20192971</v>
      </c>
      <c r="C10" s="12" t="s">
        <v>2125</v>
      </c>
      <c r="D10" s="12" t="s">
        <v>2126</v>
      </c>
      <c r="E10" s="12" t="s">
        <v>960</v>
      </c>
      <c r="F10" s="12" t="s">
        <v>2127</v>
      </c>
      <c r="G10" s="23">
        <v>180000</v>
      </c>
      <c r="H10" s="12">
        <v>3345</v>
      </c>
      <c r="I10" s="35" t="s">
        <v>21</v>
      </c>
    </row>
    <row r="11" spans="1:9" ht="30" x14ac:dyDescent="0.25">
      <c r="A11" s="22">
        <v>43725</v>
      </c>
      <c r="B11" s="17">
        <v>20193269</v>
      </c>
      <c r="C11" s="12" t="s">
        <v>2128</v>
      </c>
      <c r="D11" s="12" t="s">
        <v>2129</v>
      </c>
      <c r="E11" s="12" t="s">
        <v>950</v>
      </c>
      <c r="F11" s="12" t="s">
        <v>1096</v>
      </c>
      <c r="G11" s="23">
        <v>73550</v>
      </c>
      <c r="H11" s="12">
        <v>0</v>
      </c>
      <c r="I11" s="35" t="s">
        <v>21</v>
      </c>
    </row>
    <row r="12" spans="1:9" ht="45" x14ac:dyDescent="0.25">
      <c r="A12" s="22">
        <v>43726</v>
      </c>
      <c r="B12" s="17">
        <v>20193233</v>
      </c>
      <c r="C12" s="12" t="s">
        <v>2130</v>
      </c>
      <c r="D12" s="12" t="s">
        <v>2131</v>
      </c>
      <c r="E12" s="12" t="s">
        <v>943</v>
      </c>
      <c r="F12" s="12" t="s">
        <v>2132</v>
      </c>
      <c r="G12" s="23">
        <v>200000</v>
      </c>
      <c r="H12" s="12">
        <v>2800</v>
      </c>
      <c r="I12" s="35" t="s">
        <v>21</v>
      </c>
    </row>
    <row r="13" spans="1:9" ht="30" x14ac:dyDescent="0.25">
      <c r="A13" s="22">
        <v>43726</v>
      </c>
      <c r="B13" s="17">
        <v>20193202</v>
      </c>
      <c r="C13" s="12" t="s">
        <v>2133</v>
      </c>
      <c r="D13" s="12" t="s">
        <v>2134</v>
      </c>
      <c r="E13" s="12" t="s">
        <v>950</v>
      </c>
      <c r="F13" s="12" t="s">
        <v>2135</v>
      </c>
      <c r="G13" s="23">
        <v>135000</v>
      </c>
      <c r="H13" s="12">
        <v>0</v>
      </c>
      <c r="I13" s="35" t="s">
        <v>21</v>
      </c>
    </row>
    <row r="14" spans="1:9" ht="30" x14ac:dyDescent="0.25">
      <c r="A14" s="22">
        <v>43735</v>
      </c>
      <c r="B14" s="17">
        <v>20192877</v>
      </c>
      <c r="C14" s="12" t="s">
        <v>2136</v>
      </c>
      <c r="D14" s="12" t="s">
        <v>2137</v>
      </c>
      <c r="E14" s="12" t="s">
        <v>1084</v>
      </c>
      <c r="F14" s="12" t="s">
        <v>2138</v>
      </c>
      <c r="G14" s="23">
        <v>40000</v>
      </c>
      <c r="H14" s="12">
        <v>100</v>
      </c>
      <c r="I14" s="35" t="s">
        <v>44</v>
      </c>
    </row>
    <row r="15" spans="1:9" x14ac:dyDescent="0.25">
      <c r="A15" s="19"/>
      <c r="B15" s="19"/>
      <c r="C15" s="19"/>
      <c r="D15" s="19"/>
      <c r="E15" s="19"/>
      <c r="F15" s="20" t="s">
        <v>240</v>
      </c>
      <c r="G15" s="26">
        <f>SUM(G3:G14)</f>
        <v>1197550</v>
      </c>
      <c r="H15" s="37">
        <f>SUM(H3:H14)</f>
        <v>28083</v>
      </c>
      <c r="I15" s="12"/>
    </row>
  </sheetData>
  <mergeCells count="1">
    <mergeCell ref="A1:I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FEDA8-6AEE-4AE9-B90C-0D3618932F7F}">
  <sheetPr>
    <tabColor theme="8" tint="-0.499984740745262"/>
  </sheetPr>
  <dimension ref="A1:H9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163</v>
      </c>
      <c r="B1" s="60"/>
      <c r="C1" s="60"/>
      <c r="D1" s="60"/>
      <c r="E1" s="60"/>
      <c r="F1" s="60"/>
      <c r="G1" s="60"/>
      <c r="H1" s="60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41822</v>
      </c>
      <c r="B3" s="3">
        <v>8133</v>
      </c>
      <c r="C3" t="s">
        <v>164</v>
      </c>
      <c r="D3" t="s">
        <v>165</v>
      </c>
      <c r="E3" t="s">
        <v>11</v>
      </c>
      <c r="F3" t="s">
        <v>78</v>
      </c>
      <c r="G3" s="4">
        <v>2000</v>
      </c>
      <c r="H3" s="5" t="s">
        <v>21</v>
      </c>
    </row>
    <row r="4" spans="1:8" x14ac:dyDescent="0.25">
      <c r="A4" s="2">
        <v>41829</v>
      </c>
      <c r="B4" s="3">
        <v>8122</v>
      </c>
      <c r="C4" t="s">
        <v>166</v>
      </c>
      <c r="D4" t="s">
        <v>167</v>
      </c>
      <c r="E4" t="s">
        <v>11</v>
      </c>
      <c r="F4" t="s">
        <v>168</v>
      </c>
      <c r="G4" s="4">
        <v>60000</v>
      </c>
      <c r="H4" s="5" t="s">
        <v>21</v>
      </c>
    </row>
    <row r="5" spans="1:8" x14ac:dyDescent="0.25">
      <c r="A5" s="2">
        <v>41831</v>
      </c>
      <c r="B5" s="3">
        <v>8144</v>
      </c>
      <c r="C5" t="s">
        <v>169</v>
      </c>
      <c r="D5" t="s">
        <v>170</v>
      </c>
      <c r="E5" t="s">
        <v>11</v>
      </c>
      <c r="F5" t="s">
        <v>168</v>
      </c>
      <c r="G5" s="4">
        <v>40000</v>
      </c>
      <c r="H5" s="5" t="s">
        <v>17</v>
      </c>
    </row>
    <row r="6" spans="1:8" x14ac:dyDescent="0.25">
      <c r="A6" s="2">
        <v>41835</v>
      </c>
      <c r="B6" s="3">
        <v>8189</v>
      </c>
      <c r="C6" t="s">
        <v>171</v>
      </c>
      <c r="D6" t="s">
        <v>172</v>
      </c>
      <c r="E6" t="s">
        <v>11</v>
      </c>
      <c r="F6" t="s">
        <v>173</v>
      </c>
      <c r="G6" s="4">
        <v>30000</v>
      </c>
      <c r="H6" s="5" t="s">
        <v>44</v>
      </c>
    </row>
    <row r="7" spans="1:8" x14ac:dyDescent="0.25">
      <c r="A7" s="2">
        <v>41845</v>
      </c>
      <c r="B7" s="3">
        <v>8228</v>
      </c>
      <c r="C7" t="s">
        <v>174</v>
      </c>
      <c r="D7" t="s">
        <v>175</v>
      </c>
      <c r="E7" t="s">
        <v>11</v>
      </c>
      <c r="F7" t="s">
        <v>176</v>
      </c>
      <c r="G7" s="4">
        <v>542772</v>
      </c>
      <c r="H7" s="5" t="s">
        <v>44</v>
      </c>
    </row>
    <row r="8" spans="1:8" x14ac:dyDescent="0.25">
      <c r="A8" s="2">
        <v>41848</v>
      </c>
      <c r="B8" s="3">
        <v>8215</v>
      </c>
      <c r="C8" t="s">
        <v>177</v>
      </c>
      <c r="D8" t="s">
        <v>178</v>
      </c>
      <c r="E8" t="s">
        <v>179</v>
      </c>
      <c r="F8" t="s">
        <v>75</v>
      </c>
      <c r="G8" s="4">
        <v>2000</v>
      </c>
      <c r="H8" s="5" t="s">
        <v>21</v>
      </c>
    </row>
    <row r="9" spans="1:8" x14ac:dyDescent="0.25">
      <c r="A9" s="6"/>
      <c r="B9" s="6"/>
      <c r="C9" s="6"/>
      <c r="D9" s="6"/>
      <c r="E9" s="6"/>
      <c r="F9" s="7" t="s">
        <v>180</v>
      </c>
      <c r="G9" s="8">
        <f>SUM(G3:G8)</f>
        <v>676772</v>
      </c>
    </row>
  </sheetData>
  <mergeCells count="1">
    <mergeCell ref="A1:H1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E17B9-5ABF-454D-82C8-FDA34683789B}">
  <sheetPr>
    <tabColor theme="8" tint="-0.499984740745262"/>
  </sheetPr>
  <dimension ref="A1:I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2139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43742</v>
      </c>
      <c r="B3" s="17">
        <v>20193180</v>
      </c>
      <c r="C3" s="12" t="s">
        <v>2140</v>
      </c>
      <c r="D3" s="12" t="s">
        <v>2141</v>
      </c>
      <c r="E3" s="12" t="s">
        <v>969</v>
      </c>
      <c r="F3" s="12" t="s">
        <v>961</v>
      </c>
      <c r="G3" s="23">
        <v>532800</v>
      </c>
      <c r="H3" s="36">
        <v>8880</v>
      </c>
      <c r="I3" s="35" t="s">
        <v>13</v>
      </c>
    </row>
    <row r="4" spans="1:9" ht="30" x14ac:dyDescent="0.25">
      <c r="A4" s="22">
        <v>43760</v>
      </c>
      <c r="B4" s="17">
        <v>20193582</v>
      </c>
      <c r="C4" s="12" t="s">
        <v>2142</v>
      </c>
      <c r="D4" s="12" t="s">
        <v>2143</v>
      </c>
      <c r="E4" s="12" t="s">
        <v>950</v>
      </c>
      <c r="F4" s="12" t="s">
        <v>2144</v>
      </c>
      <c r="G4" s="23">
        <v>18377</v>
      </c>
      <c r="H4" s="36">
        <v>0</v>
      </c>
      <c r="I4" s="35" t="s">
        <v>21</v>
      </c>
    </row>
    <row r="5" spans="1:9" ht="45" x14ac:dyDescent="0.25">
      <c r="A5" s="22">
        <v>43760</v>
      </c>
      <c r="B5" s="17">
        <v>20193720</v>
      </c>
      <c r="C5" s="12" t="s">
        <v>2145</v>
      </c>
      <c r="D5" s="12" t="s">
        <v>2146</v>
      </c>
      <c r="E5" s="12" t="s">
        <v>1138</v>
      </c>
      <c r="F5" s="12" t="s">
        <v>2147</v>
      </c>
      <c r="G5" s="23">
        <v>2500</v>
      </c>
      <c r="H5" s="36">
        <v>0</v>
      </c>
      <c r="I5" s="35" t="s">
        <v>143</v>
      </c>
    </row>
    <row r="6" spans="1:9" ht="30" x14ac:dyDescent="0.25">
      <c r="A6" s="22">
        <v>43760</v>
      </c>
      <c r="B6" s="17">
        <v>20193402</v>
      </c>
      <c r="C6" s="12" t="s">
        <v>2148</v>
      </c>
      <c r="D6" s="12" t="s">
        <v>2149</v>
      </c>
      <c r="E6" s="12" t="s">
        <v>1138</v>
      </c>
      <c r="F6" s="12" t="s">
        <v>2150</v>
      </c>
      <c r="G6" s="23">
        <v>1800</v>
      </c>
      <c r="H6" s="36">
        <v>0</v>
      </c>
      <c r="I6" s="35" t="s">
        <v>44</v>
      </c>
    </row>
    <row r="7" spans="1:9" x14ac:dyDescent="0.25">
      <c r="A7" s="19"/>
      <c r="B7" s="19"/>
      <c r="C7" s="19"/>
      <c r="D7" s="19"/>
      <c r="E7" s="19"/>
      <c r="F7" s="20" t="s">
        <v>271</v>
      </c>
      <c r="G7" s="26">
        <f>SUM(G3:G6)</f>
        <v>555477</v>
      </c>
      <c r="H7" s="37">
        <f>SUM(H3:H6)</f>
        <v>8880</v>
      </c>
      <c r="I7" s="12"/>
    </row>
  </sheetData>
  <mergeCells count="1">
    <mergeCell ref="A1:I1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4F501-BF6C-48EC-85C2-94CCCD314CAE}">
  <sheetPr>
    <tabColor theme="8" tint="-0.499984740745262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2.42578125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2151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43768</v>
      </c>
      <c r="B3" s="17">
        <v>20193791</v>
      </c>
      <c r="C3" s="12" t="s">
        <v>2152</v>
      </c>
      <c r="D3" s="12" t="s">
        <v>2153</v>
      </c>
      <c r="E3" s="12" t="s">
        <v>955</v>
      </c>
      <c r="F3" s="12" t="s">
        <v>2154</v>
      </c>
      <c r="G3" s="23">
        <v>6000</v>
      </c>
      <c r="H3" s="36">
        <v>0</v>
      </c>
      <c r="I3" s="35" t="s">
        <v>21</v>
      </c>
    </row>
    <row r="4" spans="1:9" ht="30" x14ac:dyDescent="0.25">
      <c r="A4" s="22">
        <v>43774</v>
      </c>
      <c r="B4" s="17">
        <v>20193547</v>
      </c>
      <c r="C4" s="12" t="s">
        <v>1788</v>
      </c>
      <c r="D4" s="12" t="s">
        <v>2155</v>
      </c>
      <c r="E4" s="12" t="s">
        <v>950</v>
      </c>
      <c r="F4" s="12" t="s">
        <v>2156</v>
      </c>
      <c r="G4" s="23">
        <v>825000</v>
      </c>
      <c r="H4" s="36">
        <v>40618</v>
      </c>
      <c r="I4" s="35" t="s">
        <v>21</v>
      </c>
    </row>
    <row r="5" spans="1:9" x14ac:dyDescent="0.25">
      <c r="A5" s="22">
        <v>43774</v>
      </c>
      <c r="B5" s="17">
        <v>20193818</v>
      </c>
      <c r="C5" s="12" t="s">
        <v>2157</v>
      </c>
      <c r="D5" s="12" t="s">
        <v>2158</v>
      </c>
      <c r="E5" s="12" t="s">
        <v>960</v>
      </c>
      <c r="F5" s="12" t="s">
        <v>1310</v>
      </c>
      <c r="G5" s="23">
        <v>150</v>
      </c>
      <c r="H5" s="36">
        <v>8160</v>
      </c>
      <c r="I5" s="35" t="s">
        <v>13</v>
      </c>
    </row>
    <row r="6" spans="1:9" s="11" customFormat="1" ht="30" x14ac:dyDescent="0.25">
      <c r="A6" s="22">
        <v>43774</v>
      </c>
      <c r="B6" s="17">
        <v>20193839</v>
      </c>
      <c r="C6" s="12" t="s">
        <v>2159</v>
      </c>
      <c r="D6" s="12" t="s">
        <v>2160</v>
      </c>
      <c r="E6" s="12" t="s">
        <v>943</v>
      </c>
      <c r="F6" s="12" t="s">
        <v>1120</v>
      </c>
      <c r="G6" s="23">
        <v>2000</v>
      </c>
      <c r="H6" s="36">
        <v>0</v>
      </c>
      <c r="I6" s="35" t="s">
        <v>143</v>
      </c>
    </row>
    <row r="7" spans="1:9" ht="30" x14ac:dyDescent="0.25">
      <c r="A7" s="22">
        <v>43775</v>
      </c>
      <c r="B7" s="17">
        <v>20193915</v>
      </c>
      <c r="C7" s="12" t="s">
        <v>2161</v>
      </c>
      <c r="D7" s="12" t="s">
        <v>2162</v>
      </c>
      <c r="E7" s="12" t="s">
        <v>950</v>
      </c>
      <c r="F7" s="12" t="s">
        <v>1310</v>
      </c>
      <c r="G7" s="23">
        <v>0</v>
      </c>
      <c r="H7" s="36">
        <v>0</v>
      </c>
      <c r="I7" s="35" t="s">
        <v>21</v>
      </c>
    </row>
    <row r="8" spans="1:9" ht="45" x14ac:dyDescent="0.25">
      <c r="A8" s="22">
        <v>43775</v>
      </c>
      <c r="B8" s="17">
        <v>20193686</v>
      </c>
      <c r="C8" s="12" t="s">
        <v>2163</v>
      </c>
      <c r="D8" s="12" t="s">
        <v>2164</v>
      </c>
      <c r="E8" s="12" t="s">
        <v>1084</v>
      </c>
      <c r="F8" s="12" t="s">
        <v>2165</v>
      </c>
      <c r="G8" s="23">
        <v>17700</v>
      </c>
      <c r="H8" s="12">
        <v>0</v>
      </c>
      <c r="I8" s="35" t="s">
        <v>413</v>
      </c>
    </row>
    <row r="9" spans="1:9" ht="30" x14ac:dyDescent="0.25">
      <c r="A9" s="22">
        <v>43781</v>
      </c>
      <c r="B9" s="17">
        <v>20193625</v>
      </c>
      <c r="C9" s="12" t="s">
        <v>2166</v>
      </c>
      <c r="D9" s="12" t="s">
        <v>2167</v>
      </c>
      <c r="E9" s="12" t="s">
        <v>969</v>
      </c>
      <c r="F9" s="12" t="s">
        <v>2168</v>
      </c>
      <c r="G9" s="23">
        <v>38000</v>
      </c>
      <c r="H9" s="12">
        <v>1728</v>
      </c>
      <c r="I9" s="35" t="s">
        <v>2169</v>
      </c>
    </row>
    <row r="10" spans="1:9" ht="30" x14ac:dyDescent="0.25">
      <c r="A10" s="22">
        <v>43787</v>
      </c>
      <c r="B10" s="17">
        <v>20193760</v>
      </c>
      <c r="C10" s="12" t="s">
        <v>2170</v>
      </c>
      <c r="D10" s="12" t="s">
        <v>2171</v>
      </c>
      <c r="E10" s="12" t="s">
        <v>2172</v>
      </c>
      <c r="F10" s="12" t="s">
        <v>2173</v>
      </c>
      <c r="G10" s="23">
        <v>1900000</v>
      </c>
      <c r="H10" s="12">
        <v>22056</v>
      </c>
      <c r="I10" s="35" t="s">
        <v>13</v>
      </c>
    </row>
    <row r="11" spans="1:9" x14ac:dyDescent="0.25">
      <c r="A11" s="19"/>
      <c r="B11" s="19"/>
      <c r="C11" s="19"/>
      <c r="D11" s="19"/>
      <c r="E11" s="19"/>
      <c r="F11" s="20" t="s">
        <v>296</v>
      </c>
      <c r="G11" s="26">
        <f>SUM(G3:G10)</f>
        <v>2788850</v>
      </c>
      <c r="H11" s="37">
        <f>SUM(H3:H10)</f>
        <v>72562</v>
      </c>
      <c r="I11" s="12"/>
    </row>
  </sheetData>
  <mergeCells count="1">
    <mergeCell ref="A1:I1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A7BD4-DECF-4AF4-96F2-4AC1AA5F62F2}">
  <sheetPr>
    <tabColor theme="8" tint="-0.499984740745262"/>
  </sheetPr>
  <dimension ref="A1:I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2174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43801</v>
      </c>
      <c r="B3" s="17">
        <v>20194258</v>
      </c>
      <c r="C3" s="12" t="s">
        <v>2175</v>
      </c>
      <c r="D3" s="12" t="s">
        <v>2158</v>
      </c>
      <c r="E3" s="12" t="s">
        <v>960</v>
      </c>
      <c r="F3" s="12" t="s">
        <v>2176</v>
      </c>
      <c r="G3" s="23">
        <v>5000</v>
      </c>
      <c r="H3" s="36">
        <v>732</v>
      </c>
      <c r="I3" s="35" t="s">
        <v>150</v>
      </c>
    </row>
    <row r="4" spans="1:9" ht="30" x14ac:dyDescent="0.25">
      <c r="A4" s="22">
        <v>43817</v>
      </c>
      <c r="B4" s="17">
        <v>20193986</v>
      </c>
      <c r="C4" s="12" t="s">
        <v>2177</v>
      </c>
      <c r="D4" s="12" t="s">
        <v>2178</v>
      </c>
      <c r="E4" s="12" t="s">
        <v>2179</v>
      </c>
      <c r="F4" s="12" t="s">
        <v>944</v>
      </c>
      <c r="G4" s="23">
        <v>20000</v>
      </c>
      <c r="H4" s="36">
        <v>0</v>
      </c>
      <c r="I4" s="35" t="s">
        <v>21</v>
      </c>
    </row>
    <row r="5" spans="1:9" ht="45" x14ac:dyDescent="0.25">
      <c r="A5" s="22">
        <v>43817</v>
      </c>
      <c r="B5" s="17">
        <v>20194051</v>
      </c>
      <c r="C5" s="12" t="s">
        <v>2180</v>
      </c>
      <c r="D5" s="12" t="s">
        <v>2181</v>
      </c>
      <c r="E5" s="12" t="s">
        <v>1117</v>
      </c>
      <c r="F5" s="12" t="s">
        <v>2182</v>
      </c>
      <c r="G5" s="23">
        <v>55000</v>
      </c>
      <c r="H5" s="36">
        <v>0</v>
      </c>
      <c r="I5" s="35" t="s">
        <v>44</v>
      </c>
    </row>
    <row r="6" spans="1:9" x14ac:dyDescent="0.25">
      <c r="A6" s="22">
        <v>43817</v>
      </c>
      <c r="B6" s="17">
        <v>20194318</v>
      </c>
      <c r="C6" s="12" t="s">
        <v>2183</v>
      </c>
      <c r="D6" s="12" t="s">
        <v>2184</v>
      </c>
      <c r="E6" s="12" t="s">
        <v>960</v>
      </c>
      <c r="F6" s="12" t="s">
        <v>1011</v>
      </c>
      <c r="G6" s="23">
        <v>25000</v>
      </c>
      <c r="H6" s="36">
        <v>0</v>
      </c>
      <c r="I6" s="35" t="s">
        <v>13</v>
      </c>
    </row>
    <row r="7" spans="1:9" x14ac:dyDescent="0.25">
      <c r="A7" s="19"/>
      <c r="B7" s="19"/>
      <c r="C7" s="19"/>
      <c r="D7" s="19"/>
      <c r="E7" s="19"/>
      <c r="F7" s="20" t="s">
        <v>312</v>
      </c>
      <c r="G7" s="26">
        <f>SUM(G3:G6)</f>
        <v>105000</v>
      </c>
      <c r="H7" s="37">
        <f>SUM(H3:H6)</f>
        <v>732</v>
      </c>
      <c r="I7" s="12"/>
    </row>
  </sheetData>
  <mergeCells count="1">
    <mergeCell ref="A1:I1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ACAE3-D63D-4687-9539-A931153B640E}">
  <sheetPr>
    <tabColor theme="8" tint="-0.499984740745262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2185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43840</v>
      </c>
      <c r="B3" s="17">
        <v>20194087</v>
      </c>
      <c r="C3" s="12" t="s">
        <v>2186</v>
      </c>
      <c r="D3" s="12" t="s">
        <v>2187</v>
      </c>
      <c r="E3" s="12" t="s">
        <v>960</v>
      </c>
      <c r="F3" s="12" t="s">
        <v>2188</v>
      </c>
      <c r="G3" s="23">
        <v>150000</v>
      </c>
      <c r="H3" s="36">
        <v>9000</v>
      </c>
      <c r="I3" s="35" t="s">
        <v>150</v>
      </c>
    </row>
    <row r="4" spans="1:9" ht="45" x14ac:dyDescent="0.25">
      <c r="A4" s="22">
        <v>43840</v>
      </c>
      <c r="B4" s="17">
        <v>20194387</v>
      </c>
      <c r="C4" s="12" t="s">
        <v>2189</v>
      </c>
      <c r="D4" s="12" t="s">
        <v>2190</v>
      </c>
      <c r="E4" s="12" t="s">
        <v>2172</v>
      </c>
      <c r="F4" s="12" t="s">
        <v>2191</v>
      </c>
      <c r="G4" s="23">
        <v>1100000</v>
      </c>
      <c r="H4" s="36">
        <v>5431</v>
      </c>
      <c r="I4" s="35" t="s">
        <v>58</v>
      </c>
    </row>
    <row r="5" spans="1:9" x14ac:dyDescent="0.25">
      <c r="A5" s="22">
        <v>43843</v>
      </c>
      <c r="B5" s="17">
        <v>20200105</v>
      </c>
      <c r="C5" s="12" t="s">
        <v>2192</v>
      </c>
      <c r="D5" s="12" t="s">
        <v>2155</v>
      </c>
      <c r="E5" s="12" t="s">
        <v>950</v>
      </c>
      <c r="F5" s="12" t="s">
        <v>1796</v>
      </c>
      <c r="G5" s="23">
        <v>10000</v>
      </c>
      <c r="H5" s="36">
        <v>643</v>
      </c>
      <c r="I5" s="35" t="s">
        <v>51</v>
      </c>
    </row>
    <row r="6" spans="1:9" ht="30" x14ac:dyDescent="0.25">
      <c r="A6" s="22">
        <v>43845</v>
      </c>
      <c r="B6" s="17">
        <v>20200072</v>
      </c>
      <c r="C6" s="12" t="s">
        <v>2193</v>
      </c>
      <c r="D6" s="12" t="s">
        <v>2194</v>
      </c>
      <c r="E6" s="12" t="s">
        <v>960</v>
      </c>
      <c r="F6" s="12" t="s">
        <v>1062</v>
      </c>
      <c r="G6" s="23">
        <v>200000</v>
      </c>
      <c r="H6" s="36">
        <v>6050</v>
      </c>
      <c r="I6" s="35" t="s">
        <v>150</v>
      </c>
    </row>
    <row r="7" spans="1:9" ht="30" x14ac:dyDescent="0.25">
      <c r="A7" s="22">
        <v>43851</v>
      </c>
      <c r="B7" s="17">
        <v>20194103</v>
      </c>
      <c r="C7" s="12" t="s">
        <v>2195</v>
      </c>
      <c r="D7" s="12" t="s">
        <v>2196</v>
      </c>
      <c r="E7" s="12" t="s">
        <v>950</v>
      </c>
      <c r="F7" s="12" t="s">
        <v>2197</v>
      </c>
      <c r="G7" s="23">
        <v>400000</v>
      </c>
      <c r="H7" s="36">
        <v>0</v>
      </c>
      <c r="I7" s="35" t="s">
        <v>21</v>
      </c>
    </row>
    <row r="8" spans="1:9" ht="30" x14ac:dyDescent="0.25">
      <c r="A8" s="22">
        <v>43860</v>
      </c>
      <c r="B8" s="17">
        <v>20200162</v>
      </c>
      <c r="C8" s="12" t="s">
        <v>2198</v>
      </c>
      <c r="D8" s="12" t="s">
        <v>2199</v>
      </c>
      <c r="E8" s="12" t="s">
        <v>2172</v>
      </c>
      <c r="F8" s="12" t="s">
        <v>2200</v>
      </c>
      <c r="G8" s="23">
        <v>600</v>
      </c>
      <c r="H8" s="36">
        <v>81</v>
      </c>
      <c r="I8" s="35" t="s">
        <v>21</v>
      </c>
    </row>
    <row r="9" spans="1:9" x14ac:dyDescent="0.25">
      <c r="A9" s="19"/>
      <c r="B9" s="19"/>
      <c r="C9" s="19"/>
      <c r="D9" s="19"/>
      <c r="E9" s="19"/>
      <c r="F9" s="20" t="s">
        <v>32</v>
      </c>
      <c r="G9" s="26">
        <f>SUM(G3:G8)</f>
        <v>1860600</v>
      </c>
      <c r="H9" s="37">
        <f>SUM(H3:H8)</f>
        <v>21205</v>
      </c>
      <c r="I9" s="12"/>
    </row>
  </sheetData>
  <mergeCells count="1">
    <mergeCell ref="A1:I1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D293C-3FD7-4253-8A8C-57E90D8435E5}">
  <sheetPr>
    <tabColor theme="8" tint="-0.499984740745262"/>
  </sheetPr>
  <dimension ref="A1:I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2201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45" x14ac:dyDescent="0.25">
      <c r="A3" s="22">
        <v>43864</v>
      </c>
      <c r="B3" s="17">
        <v>20200147</v>
      </c>
      <c r="C3" s="12" t="s">
        <v>2202</v>
      </c>
      <c r="D3" s="12" t="s">
        <v>2203</v>
      </c>
      <c r="E3" s="12" t="s">
        <v>950</v>
      </c>
      <c r="F3" s="12" t="s">
        <v>2204</v>
      </c>
      <c r="G3" s="23">
        <v>400000</v>
      </c>
      <c r="H3" s="36">
        <v>2700</v>
      </c>
      <c r="I3" s="35" t="s">
        <v>17</v>
      </c>
    </row>
    <row r="4" spans="1:9" x14ac:dyDescent="0.25">
      <c r="A4" s="22">
        <v>43871</v>
      </c>
      <c r="B4" s="17">
        <v>20200360</v>
      </c>
      <c r="C4" s="12" t="s">
        <v>2205</v>
      </c>
      <c r="D4" s="12" t="s">
        <v>2206</v>
      </c>
      <c r="E4" s="12" t="s">
        <v>960</v>
      </c>
      <c r="F4" s="12" t="s">
        <v>2207</v>
      </c>
      <c r="G4" s="23">
        <v>8900</v>
      </c>
      <c r="H4" s="36">
        <v>6600</v>
      </c>
      <c r="I4" s="35" t="s">
        <v>21</v>
      </c>
    </row>
    <row r="5" spans="1:9" ht="45" x14ac:dyDescent="0.25">
      <c r="A5" s="22">
        <v>43871</v>
      </c>
      <c r="B5" s="17">
        <v>20200402</v>
      </c>
      <c r="C5" s="12" t="s">
        <v>2208</v>
      </c>
      <c r="D5" s="12" t="s">
        <v>2209</v>
      </c>
      <c r="E5" s="12" t="s">
        <v>950</v>
      </c>
      <c r="F5" s="12" t="s">
        <v>2210</v>
      </c>
      <c r="G5" s="23">
        <v>250000</v>
      </c>
      <c r="H5" s="36">
        <v>5787</v>
      </c>
      <c r="I5" s="35" t="s">
        <v>17</v>
      </c>
    </row>
    <row r="6" spans="1:9" ht="30" x14ac:dyDescent="0.25">
      <c r="A6" s="22">
        <v>43880</v>
      </c>
      <c r="B6" s="17">
        <v>20200236</v>
      </c>
      <c r="C6" s="12" t="s">
        <v>2211</v>
      </c>
      <c r="D6" s="12" t="s">
        <v>2160</v>
      </c>
      <c r="E6" s="12" t="s">
        <v>943</v>
      </c>
      <c r="F6" s="12" t="s">
        <v>2212</v>
      </c>
      <c r="G6" s="23">
        <v>241500</v>
      </c>
      <c r="H6" s="36">
        <v>2100</v>
      </c>
      <c r="I6" s="35" t="s">
        <v>143</v>
      </c>
    </row>
    <row r="7" spans="1:9" ht="30" x14ac:dyDescent="0.25">
      <c r="A7" s="22">
        <v>43885</v>
      </c>
      <c r="B7" s="17">
        <v>20200189</v>
      </c>
      <c r="C7" s="12" t="s">
        <v>1304</v>
      </c>
      <c r="D7" s="12" t="s">
        <v>2213</v>
      </c>
      <c r="E7" s="12" t="s">
        <v>960</v>
      </c>
      <c r="F7" s="12" t="s">
        <v>2214</v>
      </c>
      <c r="G7" s="23">
        <v>40000</v>
      </c>
      <c r="H7" s="36">
        <v>864</v>
      </c>
      <c r="I7" s="35" t="s">
        <v>13</v>
      </c>
    </row>
    <row r="8" spans="1:9" x14ac:dyDescent="0.25">
      <c r="A8" s="19"/>
      <c r="B8" s="19"/>
      <c r="C8" s="19"/>
      <c r="D8" s="19"/>
      <c r="E8" s="19"/>
      <c r="F8" s="20" t="s">
        <v>52</v>
      </c>
      <c r="G8" s="26">
        <f>SUM(G3:G7)</f>
        <v>940400</v>
      </c>
      <c r="H8" s="37"/>
      <c r="I8" s="12"/>
    </row>
  </sheetData>
  <mergeCells count="1">
    <mergeCell ref="A1:I1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0523E-D841-46C0-B5DD-1EA3083DDFE6}">
  <sheetPr>
    <tabColor theme="8" tint="-0.499984740745262"/>
  </sheetPr>
  <dimension ref="A1:I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8.710937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2215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x14ac:dyDescent="0.25">
      <c r="A3" s="22">
        <v>43899</v>
      </c>
      <c r="B3" s="17">
        <v>20200473</v>
      </c>
      <c r="C3" s="12" t="s">
        <v>2216</v>
      </c>
      <c r="D3" s="12" t="s">
        <v>2217</v>
      </c>
      <c r="E3" s="12" t="s">
        <v>950</v>
      </c>
      <c r="F3" s="12" t="s">
        <v>2218</v>
      </c>
      <c r="G3" s="23">
        <v>2000</v>
      </c>
      <c r="H3" s="36">
        <v>0</v>
      </c>
      <c r="I3" s="35" t="s">
        <v>44</v>
      </c>
    </row>
    <row r="4" spans="1:9" ht="30" x14ac:dyDescent="0.25">
      <c r="A4" s="22">
        <v>43899</v>
      </c>
      <c r="B4" s="17">
        <v>20200535</v>
      </c>
      <c r="C4" s="12" t="s">
        <v>2219</v>
      </c>
      <c r="D4" s="12" t="s">
        <v>2220</v>
      </c>
      <c r="E4" s="12" t="s">
        <v>969</v>
      </c>
      <c r="F4" s="12" t="s">
        <v>965</v>
      </c>
      <c r="G4" s="23">
        <v>15000</v>
      </c>
      <c r="H4" s="36">
        <v>640</v>
      </c>
      <c r="I4" s="35" t="s">
        <v>44</v>
      </c>
    </row>
    <row r="5" spans="1:9" ht="30" x14ac:dyDescent="0.25">
      <c r="A5" s="22">
        <v>43906</v>
      </c>
      <c r="B5" s="17">
        <v>20200516</v>
      </c>
      <c r="C5" s="12" t="s">
        <v>2221</v>
      </c>
      <c r="D5" s="12" t="s">
        <v>2222</v>
      </c>
      <c r="E5" s="12" t="s">
        <v>960</v>
      </c>
      <c r="F5" s="12" t="s">
        <v>1088</v>
      </c>
      <c r="G5" s="23">
        <v>2250000</v>
      </c>
      <c r="H5" s="36">
        <v>19437</v>
      </c>
      <c r="I5" s="35" t="s">
        <v>21</v>
      </c>
    </row>
    <row r="6" spans="1:9" x14ac:dyDescent="0.25">
      <c r="A6" s="19"/>
      <c r="B6" s="19"/>
      <c r="C6" s="19"/>
      <c r="D6" s="19"/>
      <c r="E6" s="19"/>
      <c r="F6" s="25" t="s">
        <v>83</v>
      </c>
      <c r="G6" s="26">
        <f>SUM(G3:G5)</f>
        <v>2267000</v>
      </c>
      <c r="H6" s="37">
        <f>SUM(H3:H5)</f>
        <v>20077</v>
      </c>
      <c r="I6" s="12"/>
    </row>
  </sheetData>
  <mergeCells count="1">
    <mergeCell ref="A1:I1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E681B-8B07-4758-BBD1-2E3D62FB93C0}">
  <sheetPr>
    <tabColor theme="8" tint="-0.499984740745262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140625" customWidth="1"/>
    <col min="6" max="6" width="27.57031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2223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43930</v>
      </c>
      <c r="B3" s="17">
        <v>20200862</v>
      </c>
      <c r="C3" s="12" t="s">
        <v>2224</v>
      </c>
      <c r="D3" s="12" t="s">
        <v>2225</v>
      </c>
      <c r="E3" s="12" t="s">
        <v>943</v>
      </c>
      <c r="F3" s="12" t="s">
        <v>2226</v>
      </c>
      <c r="G3" s="23">
        <v>210000</v>
      </c>
      <c r="H3" s="36">
        <v>8000</v>
      </c>
      <c r="I3" s="35" t="s">
        <v>2227</v>
      </c>
    </row>
    <row r="4" spans="1:9" ht="30" x14ac:dyDescent="0.25">
      <c r="A4" s="22">
        <v>43930</v>
      </c>
      <c r="B4" s="17">
        <v>20200727</v>
      </c>
      <c r="C4" s="12" t="s">
        <v>2228</v>
      </c>
      <c r="D4" s="12" t="s">
        <v>2160</v>
      </c>
      <c r="E4" s="12" t="s">
        <v>943</v>
      </c>
      <c r="F4" s="12" t="s">
        <v>2229</v>
      </c>
      <c r="G4" s="23">
        <v>300000</v>
      </c>
      <c r="H4" s="36">
        <v>1000</v>
      </c>
      <c r="I4" s="35" t="s">
        <v>2230</v>
      </c>
    </row>
    <row r="5" spans="1:9" ht="30" x14ac:dyDescent="0.25">
      <c r="A5" s="22">
        <v>43930</v>
      </c>
      <c r="B5" s="17">
        <v>20200853</v>
      </c>
      <c r="C5" s="12" t="s">
        <v>2231</v>
      </c>
      <c r="D5" s="12" t="s">
        <v>2232</v>
      </c>
      <c r="E5" s="12" t="s">
        <v>995</v>
      </c>
      <c r="F5" s="12" t="s">
        <v>961</v>
      </c>
      <c r="G5" s="23">
        <v>75000</v>
      </c>
      <c r="H5" s="12">
        <v>6000</v>
      </c>
      <c r="I5" s="35" t="s">
        <v>2169</v>
      </c>
    </row>
    <row r="6" spans="1:9" ht="30" x14ac:dyDescent="0.25">
      <c r="A6" s="22">
        <v>43930</v>
      </c>
      <c r="B6" s="17">
        <v>20200663</v>
      </c>
      <c r="C6" s="12" t="s">
        <v>2233</v>
      </c>
      <c r="D6" s="12" t="s">
        <v>2234</v>
      </c>
      <c r="E6" s="12" t="s">
        <v>950</v>
      </c>
      <c r="F6" s="12" t="s">
        <v>2235</v>
      </c>
      <c r="G6" s="23">
        <v>15000</v>
      </c>
      <c r="H6" s="36">
        <v>0</v>
      </c>
      <c r="I6" s="35" t="s">
        <v>2236</v>
      </c>
    </row>
    <row r="7" spans="1:9" ht="30" x14ac:dyDescent="0.25">
      <c r="A7" s="22">
        <v>43930</v>
      </c>
      <c r="B7" s="17">
        <v>20200602</v>
      </c>
      <c r="C7" s="12" t="s">
        <v>2237</v>
      </c>
      <c r="D7" s="12" t="s">
        <v>2238</v>
      </c>
      <c r="E7" s="12" t="s">
        <v>2239</v>
      </c>
      <c r="F7" s="12" t="s">
        <v>1310</v>
      </c>
      <c r="G7" s="23">
        <v>150</v>
      </c>
      <c r="H7" s="12">
        <v>2200</v>
      </c>
      <c r="I7" s="35" t="s">
        <v>2240</v>
      </c>
    </row>
    <row r="8" spans="1:9" ht="30" x14ac:dyDescent="0.25">
      <c r="A8" s="22">
        <v>43944</v>
      </c>
      <c r="B8" s="17">
        <v>20201044</v>
      </c>
      <c r="C8" s="12" t="s">
        <v>2241</v>
      </c>
      <c r="D8" s="12" t="s">
        <v>2242</v>
      </c>
      <c r="E8" s="12" t="s">
        <v>969</v>
      </c>
      <c r="F8" s="12" t="s">
        <v>2243</v>
      </c>
      <c r="G8" s="23">
        <v>1500</v>
      </c>
      <c r="H8" s="36">
        <v>3000</v>
      </c>
      <c r="I8" s="35" t="s">
        <v>2169</v>
      </c>
    </row>
    <row r="9" spans="1:9" x14ac:dyDescent="0.25">
      <c r="A9" s="19"/>
      <c r="B9" s="19"/>
      <c r="C9" s="19"/>
      <c r="D9" s="19"/>
      <c r="E9" s="19"/>
      <c r="F9" s="25" t="s">
        <v>105</v>
      </c>
      <c r="G9" s="26">
        <f>SUM(G3:G8)</f>
        <v>601650</v>
      </c>
      <c r="H9" s="37">
        <f>SUM(H3:H8)</f>
        <v>20200</v>
      </c>
      <c r="I9" s="12"/>
    </row>
  </sheetData>
  <mergeCells count="1">
    <mergeCell ref="A1:I1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46505-750E-44E5-8885-F809639855E1}">
  <sheetPr>
    <tabColor theme="8" tint="-0.499984740745262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2244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45" x14ac:dyDescent="0.25">
      <c r="A3" s="22">
        <v>43956</v>
      </c>
      <c r="B3" s="17">
        <v>20200423</v>
      </c>
      <c r="C3" s="12" t="s">
        <v>2245</v>
      </c>
      <c r="D3" s="12" t="s">
        <v>2246</v>
      </c>
      <c r="E3" s="12" t="s">
        <v>950</v>
      </c>
      <c r="F3" s="12" t="s">
        <v>2247</v>
      </c>
      <c r="G3" s="23">
        <v>150000</v>
      </c>
      <c r="H3" s="36">
        <v>1144</v>
      </c>
      <c r="I3" s="35" t="s">
        <v>2169</v>
      </c>
    </row>
    <row r="4" spans="1:9" ht="45" x14ac:dyDescent="0.25">
      <c r="A4" s="22">
        <v>43956</v>
      </c>
      <c r="B4" s="17">
        <v>20200808</v>
      </c>
      <c r="C4" s="12" t="s">
        <v>2248</v>
      </c>
      <c r="D4" s="12" t="s">
        <v>2249</v>
      </c>
      <c r="E4" s="12" t="s">
        <v>2179</v>
      </c>
      <c r="F4" s="12" t="s">
        <v>2250</v>
      </c>
      <c r="G4" s="23">
        <v>100000</v>
      </c>
      <c r="H4" s="36">
        <v>2400</v>
      </c>
      <c r="I4" s="35" t="s">
        <v>2169</v>
      </c>
    </row>
    <row r="5" spans="1:9" ht="45" x14ac:dyDescent="0.25">
      <c r="A5" s="22">
        <v>43959</v>
      </c>
      <c r="B5" s="17">
        <v>20201031</v>
      </c>
      <c r="C5" s="12" t="s">
        <v>2251</v>
      </c>
      <c r="D5" s="12" t="s">
        <v>2252</v>
      </c>
      <c r="E5" s="12" t="s">
        <v>2172</v>
      </c>
      <c r="F5" s="12" t="s">
        <v>2253</v>
      </c>
      <c r="G5" s="23">
        <v>75000</v>
      </c>
      <c r="H5" s="36">
        <v>2500</v>
      </c>
      <c r="I5" s="35" t="s">
        <v>2169</v>
      </c>
    </row>
    <row r="6" spans="1:9" s="11" customFormat="1" ht="30" x14ac:dyDescent="0.25">
      <c r="A6" s="22">
        <v>43963</v>
      </c>
      <c r="B6" s="17">
        <v>20201077</v>
      </c>
      <c r="C6" s="12" t="s">
        <v>2254</v>
      </c>
      <c r="D6" s="12" t="s">
        <v>2255</v>
      </c>
      <c r="E6" s="12" t="s">
        <v>2256</v>
      </c>
      <c r="F6" s="12" t="s">
        <v>2257</v>
      </c>
      <c r="G6" s="23">
        <v>25000</v>
      </c>
      <c r="H6" s="36">
        <v>273</v>
      </c>
      <c r="I6" s="35" t="s">
        <v>51</v>
      </c>
    </row>
    <row r="7" spans="1:9" ht="30" x14ac:dyDescent="0.25">
      <c r="A7" s="22">
        <v>43969</v>
      </c>
      <c r="B7" s="17">
        <v>20201164</v>
      </c>
      <c r="C7" s="12" t="s">
        <v>2258</v>
      </c>
      <c r="D7" s="12" t="s">
        <v>2259</v>
      </c>
      <c r="E7" s="12" t="s">
        <v>950</v>
      </c>
      <c r="F7" s="12" t="s">
        <v>2260</v>
      </c>
      <c r="G7" s="23">
        <v>3000</v>
      </c>
      <c r="H7" s="36">
        <v>0</v>
      </c>
      <c r="I7" s="35" t="s">
        <v>21</v>
      </c>
    </row>
    <row r="8" spans="1:9" x14ac:dyDescent="0.25">
      <c r="A8" s="22">
        <v>43973</v>
      </c>
      <c r="B8" s="17">
        <v>20200725</v>
      </c>
      <c r="C8" s="12" t="s">
        <v>2261</v>
      </c>
      <c r="D8" s="12" t="s">
        <v>2262</v>
      </c>
      <c r="E8" s="12" t="s">
        <v>950</v>
      </c>
      <c r="F8" s="12" t="s">
        <v>1244</v>
      </c>
      <c r="G8" s="23">
        <v>75000</v>
      </c>
      <c r="H8" s="12">
        <v>6144</v>
      </c>
      <c r="I8" s="35" t="s">
        <v>2169</v>
      </c>
    </row>
    <row r="9" spans="1:9" ht="30" x14ac:dyDescent="0.25">
      <c r="A9" s="22">
        <v>43978</v>
      </c>
      <c r="B9" s="17">
        <v>20201305</v>
      </c>
      <c r="C9" s="12" t="s">
        <v>2263</v>
      </c>
      <c r="D9" s="12" t="s">
        <v>2264</v>
      </c>
      <c r="E9" s="12" t="s">
        <v>950</v>
      </c>
      <c r="F9" s="12" t="s">
        <v>2265</v>
      </c>
      <c r="G9" s="23">
        <v>14500</v>
      </c>
      <c r="H9" s="36">
        <v>0</v>
      </c>
      <c r="I9" s="35" t="s">
        <v>21</v>
      </c>
    </row>
    <row r="10" spans="1:9" x14ac:dyDescent="0.25">
      <c r="A10" s="19"/>
      <c r="B10" s="19"/>
      <c r="C10" s="19"/>
      <c r="D10" s="19"/>
      <c r="E10" s="19"/>
      <c r="F10" s="25" t="s">
        <v>125</v>
      </c>
      <c r="G10" s="26">
        <f>SUM(G3:G9)</f>
        <v>442500</v>
      </c>
      <c r="H10" s="37">
        <f>SUM(H3:H9)</f>
        <v>12461</v>
      </c>
      <c r="I10" s="12"/>
    </row>
  </sheetData>
  <mergeCells count="1">
    <mergeCell ref="A1:I1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7858F-455C-4370-A51F-5D8E9253A7DB}">
  <sheetPr>
    <tabColor theme="8" tint="-0.499984740745262"/>
  </sheetPr>
  <dimension ref="A1:I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2266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60" x14ac:dyDescent="0.25">
      <c r="A3" s="22">
        <v>44005</v>
      </c>
      <c r="B3" s="17">
        <v>20201541</v>
      </c>
      <c r="C3" s="12" t="s">
        <v>2267</v>
      </c>
      <c r="D3" s="12" t="s">
        <v>2268</v>
      </c>
      <c r="E3" s="12" t="s">
        <v>960</v>
      </c>
      <c r="F3" s="12" t="s">
        <v>2269</v>
      </c>
      <c r="G3" s="23">
        <v>25000</v>
      </c>
      <c r="H3" s="36">
        <v>512</v>
      </c>
      <c r="I3" s="35" t="s">
        <v>2236</v>
      </c>
    </row>
    <row r="4" spans="1:9" ht="45" x14ac:dyDescent="0.25">
      <c r="A4" s="22">
        <v>44008</v>
      </c>
      <c r="B4" s="17">
        <v>20201302</v>
      </c>
      <c r="C4" s="12" t="s">
        <v>2270</v>
      </c>
      <c r="D4" s="12" t="s">
        <v>2271</v>
      </c>
      <c r="E4" s="12" t="s">
        <v>943</v>
      </c>
      <c r="F4" s="12" t="s">
        <v>2272</v>
      </c>
      <c r="G4" s="23">
        <v>500000</v>
      </c>
      <c r="H4" s="36">
        <v>14143</v>
      </c>
      <c r="I4" s="35" t="s">
        <v>21</v>
      </c>
    </row>
    <row r="5" spans="1:9" x14ac:dyDescent="0.25">
      <c r="A5" s="19"/>
      <c r="B5" s="19"/>
      <c r="C5" s="19"/>
      <c r="D5" s="19"/>
      <c r="E5" s="19"/>
      <c r="F5" s="25" t="s">
        <v>162</v>
      </c>
      <c r="G5" s="26">
        <f>SUM(G3:G4)</f>
        <v>525000</v>
      </c>
      <c r="H5" s="37">
        <f>SUM(H3:H4)</f>
        <v>14655</v>
      </c>
      <c r="I5" s="12"/>
    </row>
  </sheetData>
  <mergeCells count="1">
    <mergeCell ref="A1:I1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C4EC3-B479-4793-9FB7-6AB4A601BFCE}">
  <sheetPr>
    <tabColor theme="8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2273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44014</v>
      </c>
      <c r="B3" s="17">
        <v>20201563</v>
      </c>
      <c r="C3" s="12" t="s">
        <v>2274</v>
      </c>
      <c r="D3" s="12" t="s">
        <v>2275</v>
      </c>
      <c r="E3" s="12" t="s">
        <v>1084</v>
      </c>
      <c r="F3" s="12" t="s">
        <v>2276</v>
      </c>
      <c r="G3" s="23">
        <v>280000</v>
      </c>
      <c r="H3" s="36">
        <v>8880</v>
      </c>
      <c r="I3" s="35" t="s">
        <v>2169</v>
      </c>
    </row>
    <row r="4" spans="1:9" ht="30" x14ac:dyDescent="0.25">
      <c r="A4" s="22">
        <v>44014</v>
      </c>
      <c r="B4" s="17">
        <v>20201679</v>
      </c>
      <c r="C4" s="12" t="s">
        <v>2277</v>
      </c>
      <c r="D4" s="12" t="s">
        <v>2278</v>
      </c>
      <c r="E4" s="12" t="s">
        <v>1084</v>
      </c>
      <c r="F4" s="12" t="s">
        <v>2279</v>
      </c>
      <c r="G4" s="23">
        <v>90000</v>
      </c>
      <c r="H4" s="36">
        <v>329</v>
      </c>
      <c r="I4" s="35" t="s">
        <v>44</v>
      </c>
    </row>
    <row r="5" spans="1:9" ht="45" x14ac:dyDescent="0.25">
      <c r="A5" s="22">
        <v>44014</v>
      </c>
      <c r="B5" s="17">
        <v>20201418</v>
      </c>
      <c r="C5" s="12" t="s">
        <v>2280</v>
      </c>
      <c r="D5" s="12" t="s">
        <v>2281</v>
      </c>
      <c r="E5" s="12" t="s">
        <v>960</v>
      </c>
      <c r="F5" s="12" t="s">
        <v>2282</v>
      </c>
      <c r="G5" s="23">
        <v>375000</v>
      </c>
      <c r="H5" s="36">
        <v>233</v>
      </c>
      <c r="I5" s="35" t="s">
        <v>21</v>
      </c>
    </row>
    <row r="6" spans="1:9" ht="30" x14ac:dyDescent="0.25">
      <c r="A6" s="22">
        <v>44014</v>
      </c>
      <c r="B6" s="17">
        <v>20201753</v>
      </c>
      <c r="C6" s="12" t="s">
        <v>2283</v>
      </c>
      <c r="D6" s="12" t="s">
        <v>2284</v>
      </c>
      <c r="E6" s="12" t="s">
        <v>960</v>
      </c>
      <c r="F6" s="12" t="s">
        <v>2285</v>
      </c>
      <c r="G6" s="23">
        <v>600</v>
      </c>
      <c r="H6" s="36">
        <v>650</v>
      </c>
      <c r="I6" s="35" t="s">
        <v>21</v>
      </c>
    </row>
    <row r="7" spans="1:9" ht="30" x14ac:dyDescent="0.25">
      <c r="A7" s="22">
        <v>44014</v>
      </c>
      <c r="B7" s="17">
        <v>20201458</v>
      </c>
      <c r="C7" s="12" t="s">
        <v>2286</v>
      </c>
      <c r="D7" s="12" t="s">
        <v>2287</v>
      </c>
      <c r="E7" s="12" t="s">
        <v>2179</v>
      </c>
      <c r="F7" s="12" t="s">
        <v>2288</v>
      </c>
      <c r="G7" s="23">
        <v>300000</v>
      </c>
      <c r="H7" s="36">
        <v>2137</v>
      </c>
      <c r="I7" s="35" t="s">
        <v>2169</v>
      </c>
    </row>
    <row r="8" spans="1:9" ht="30" x14ac:dyDescent="0.25">
      <c r="A8" s="22">
        <v>44020</v>
      </c>
      <c r="B8" s="17">
        <v>20200605</v>
      </c>
      <c r="C8" s="12" t="s">
        <v>2289</v>
      </c>
      <c r="D8" s="12" t="s">
        <v>2290</v>
      </c>
      <c r="E8" s="12" t="s">
        <v>2179</v>
      </c>
      <c r="F8" s="12" t="s">
        <v>2291</v>
      </c>
      <c r="G8" s="23">
        <v>1000000</v>
      </c>
      <c r="H8" s="12">
        <v>2248</v>
      </c>
      <c r="I8" s="35" t="s">
        <v>21</v>
      </c>
    </row>
    <row r="9" spans="1:9" x14ac:dyDescent="0.25">
      <c r="A9" s="22">
        <v>44022</v>
      </c>
      <c r="B9" s="17">
        <v>20201929</v>
      </c>
      <c r="C9" s="12" t="s">
        <v>2292</v>
      </c>
      <c r="D9" s="12" t="s">
        <v>2293</v>
      </c>
      <c r="E9" s="12" t="s">
        <v>950</v>
      </c>
      <c r="F9" s="12" t="s">
        <v>2294</v>
      </c>
      <c r="G9" s="23">
        <v>53975</v>
      </c>
      <c r="H9" s="36">
        <v>4873</v>
      </c>
      <c r="I9" s="35" t="s">
        <v>21</v>
      </c>
    </row>
    <row r="10" spans="1:9" ht="30" x14ac:dyDescent="0.25">
      <c r="A10" s="22">
        <v>44025</v>
      </c>
      <c r="B10" s="17">
        <v>20201822</v>
      </c>
      <c r="C10" s="12" t="s">
        <v>2295</v>
      </c>
      <c r="D10" s="12" t="s">
        <v>2296</v>
      </c>
      <c r="E10" s="12" t="s">
        <v>2256</v>
      </c>
      <c r="F10" s="12" t="s">
        <v>2297</v>
      </c>
      <c r="G10" s="23">
        <v>2975</v>
      </c>
      <c r="H10" s="36">
        <v>0</v>
      </c>
      <c r="I10" s="35" t="s">
        <v>2236</v>
      </c>
    </row>
    <row r="11" spans="1:9" ht="30" x14ac:dyDescent="0.25">
      <c r="A11" s="22">
        <v>44025</v>
      </c>
      <c r="B11" s="17">
        <v>20201816</v>
      </c>
      <c r="C11" s="12" t="s">
        <v>2298</v>
      </c>
      <c r="D11" s="12" t="s">
        <v>2299</v>
      </c>
      <c r="E11" s="12" t="s">
        <v>943</v>
      </c>
      <c r="F11" s="12" t="s">
        <v>2300</v>
      </c>
      <c r="G11" s="23">
        <v>6150</v>
      </c>
      <c r="H11" s="36">
        <v>0</v>
      </c>
      <c r="I11" s="35" t="s">
        <v>2236</v>
      </c>
    </row>
    <row r="12" spans="1:9" x14ac:dyDescent="0.25">
      <c r="A12" s="22">
        <v>44027</v>
      </c>
      <c r="B12" s="17">
        <v>20201904</v>
      </c>
      <c r="C12" s="12" t="s">
        <v>2301</v>
      </c>
      <c r="D12" s="12" t="s">
        <v>2302</v>
      </c>
      <c r="E12" s="12" t="s">
        <v>2303</v>
      </c>
      <c r="F12" s="12" t="s">
        <v>2304</v>
      </c>
      <c r="G12" s="23">
        <v>240000</v>
      </c>
      <c r="H12" s="36">
        <v>1460</v>
      </c>
      <c r="I12" s="35" t="s">
        <v>2169</v>
      </c>
    </row>
    <row r="13" spans="1:9" x14ac:dyDescent="0.25">
      <c r="A13" s="22">
        <v>44028</v>
      </c>
      <c r="B13" s="17">
        <v>20201682</v>
      </c>
      <c r="C13" s="12" t="s">
        <v>2305</v>
      </c>
      <c r="D13" s="12" t="s">
        <v>2306</v>
      </c>
      <c r="E13" s="12" t="s">
        <v>950</v>
      </c>
      <c r="F13" s="12" t="s">
        <v>2307</v>
      </c>
      <c r="G13" s="23">
        <v>5000</v>
      </c>
      <c r="H13" s="36">
        <v>0</v>
      </c>
      <c r="I13" s="35" t="s">
        <v>44</v>
      </c>
    </row>
    <row r="14" spans="1:9" x14ac:dyDescent="0.25">
      <c r="A14" s="22">
        <v>44028</v>
      </c>
      <c r="B14" s="17">
        <v>20201681</v>
      </c>
      <c r="C14" s="12" t="s">
        <v>2305</v>
      </c>
      <c r="D14" s="12" t="s">
        <v>2308</v>
      </c>
      <c r="E14" s="12" t="s">
        <v>950</v>
      </c>
      <c r="F14" s="12" t="s">
        <v>2307</v>
      </c>
      <c r="G14" s="23">
        <v>5000</v>
      </c>
      <c r="H14" s="12">
        <v>0</v>
      </c>
      <c r="I14" s="35" t="s">
        <v>44</v>
      </c>
    </row>
    <row r="15" spans="1:9" x14ac:dyDescent="0.25">
      <c r="A15" s="19"/>
      <c r="B15" s="19"/>
      <c r="C15" s="19"/>
      <c r="D15" s="19"/>
      <c r="E15" s="19"/>
      <c r="F15" s="25" t="s">
        <v>180</v>
      </c>
      <c r="G15" s="26">
        <f>SUM(G3:G14)</f>
        <v>2358700</v>
      </c>
      <c r="H15" s="37">
        <f>SUM(H3:H14)</f>
        <v>20810</v>
      </c>
      <c r="I15" s="12"/>
    </row>
  </sheetData>
  <mergeCells count="1">
    <mergeCell ref="A1:I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FF915-8476-4A9E-8FE9-8D00DD1EEABD}">
  <sheetPr>
    <tabColor theme="8" tint="-0.499984740745262"/>
  </sheetPr>
  <dimension ref="A1:H10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181</v>
      </c>
      <c r="B1" s="60"/>
      <c r="C1" s="60"/>
      <c r="D1" s="60"/>
      <c r="E1" s="60"/>
      <c r="F1" s="60"/>
      <c r="G1" s="60"/>
      <c r="H1" s="60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41852</v>
      </c>
      <c r="B3" s="3">
        <v>8219</v>
      </c>
      <c r="C3" t="s">
        <v>182</v>
      </c>
      <c r="D3" t="s">
        <v>183</v>
      </c>
      <c r="E3" t="s">
        <v>184</v>
      </c>
      <c r="F3" t="s">
        <v>185</v>
      </c>
      <c r="G3" s="4">
        <v>2800</v>
      </c>
      <c r="H3" s="5" t="s">
        <v>150</v>
      </c>
    </row>
    <row r="4" spans="1:8" x14ac:dyDescent="0.25">
      <c r="A4" s="2">
        <v>41856</v>
      </c>
      <c r="B4" s="3">
        <v>8201</v>
      </c>
      <c r="C4" t="s">
        <v>186</v>
      </c>
      <c r="D4" t="s">
        <v>187</v>
      </c>
      <c r="E4" t="s">
        <v>87</v>
      </c>
      <c r="F4" t="s">
        <v>188</v>
      </c>
      <c r="G4" s="4">
        <v>50000</v>
      </c>
      <c r="H4" s="5" t="s">
        <v>44</v>
      </c>
    </row>
    <row r="5" spans="1:8" x14ac:dyDescent="0.25">
      <c r="A5" s="2">
        <v>41862</v>
      </c>
      <c r="B5" s="3">
        <v>8208</v>
      </c>
      <c r="C5" t="s">
        <v>189</v>
      </c>
      <c r="D5" t="s">
        <v>190</v>
      </c>
      <c r="E5" t="s">
        <v>11</v>
      </c>
      <c r="F5" t="s">
        <v>191</v>
      </c>
      <c r="G5" s="4">
        <v>2500</v>
      </c>
      <c r="H5" s="5" t="s">
        <v>17</v>
      </c>
    </row>
    <row r="6" spans="1:8" x14ac:dyDescent="0.25">
      <c r="A6" s="2">
        <v>41862</v>
      </c>
      <c r="B6" s="3">
        <v>8224</v>
      </c>
      <c r="C6" t="s">
        <v>192</v>
      </c>
      <c r="D6" t="s">
        <v>128</v>
      </c>
      <c r="E6" t="s">
        <v>129</v>
      </c>
      <c r="F6" t="s">
        <v>193</v>
      </c>
      <c r="G6" s="4">
        <v>270000</v>
      </c>
      <c r="H6" s="5" t="s">
        <v>21</v>
      </c>
    </row>
    <row r="7" spans="1:8" x14ac:dyDescent="0.25">
      <c r="A7" s="2">
        <v>41862</v>
      </c>
      <c r="B7" s="3">
        <v>8264</v>
      </c>
      <c r="C7" t="s">
        <v>194</v>
      </c>
      <c r="D7" t="s">
        <v>195</v>
      </c>
      <c r="E7" t="s">
        <v>196</v>
      </c>
      <c r="F7" t="s">
        <v>75</v>
      </c>
      <c r="G7" s="4">
        <v>20000</v>
      </c>
      <c r="H7" s="5" t="s">
        <v>44</v>
      </c>
    </row>
    <row r="8" spans="1:8" x14ac:dyDescent="0.25">
      <c r="A8" s="2">
        <v>41872</v>
      </c>
      <c r="B8" s="3">
        <v>8179</v>
      </c>
      <c r="C8" t="s">
        <v>197</v>
      </c>
      <c r="D8" t="s">
        <v>198</v>
      </c>
      <c r="E8" t="s">
        <v>11</v>
      </c>
      <c r="F8" t="s">
        <v>199</v>
      </c>
      <c r="G8" s="4">
        <v>65000</v>
      </c>
      <c r="H8" s="5" t="s">
        <v>150</v>
      </c>
    </row>
    <row r="9" spans="1:8" x14ac:dyDescent="0.25">
      <c r="A9" s="2">
        <v>41876</v>
      </c>
      <c r="B9" s="3">
        <v>8337</v>
      </c>
      <c r="C9" t="s">
        <v>200</v>
      </c>
      <c r="D9" t="s">
        <v>201</v>
      </c>
      <c r="E9" t="s">
        <v>11</v>
      </c>
      <c r="F9" t="s">
        <v>100</v>
      </c>
      <c r="G9" s="4">
        <v>2000</v>
      </c>
      <c r="H9" s="5" t="s">
        <v>202</v>
      </c>
    </row>
    <row r="10" spans="1:8" x14ac:dyDescent="0.25">
      <c r="A10" s="6"/>
      <c r="B10" s="6"/>
      <c r="C10" s="6"/>
      <c r="D10" s="6"/>
      <c r="E10" s="6"/>
      <c r="F10" s="7" t="s">
        <v>203</v>
      </c>
      <c r="G10" s="8">
        <f>SUM(G3:G9)</f>
        <v>412300</v>
      </c>
    </row>
  </sheetData>
  <mergeCells count="1">
    <mergeCell ref="A1:H1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77FA6-4E26-479F-B36A-ED303C4ABD3A}">
  <sheetPr>
    <tabColor theme="8" tint="-0.499984740745262"/>
  </sheetPr>
  <dimension ref="A1:I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2309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45" x14ac:dyDescent="0.25">
      <c r="A3" s="22">
        <v>44064</v>
      </c>
      <c r="B3" s="17">
        <v>20201755</v>
      </c>
      <c r="C3" s="12" t="s">
        <v>1968</v>
      </c>
      <c r="D3" s="12" t="s">
        <v>2310</v>
      </c>
      <c r="E3" s="12" t="s">
        <v>2256</v>
      </c>
      <c r="F3" s="12" t="s">
        <v>2311</v>
      </c>
      <c r="G3" s="23">
        <v>450000</v>
      </c>
      <c r="H3" s="36">
        <v>10056</v>
      </c>
      <c r="I3" s="35" t="s">
        <v>2169</v>
      </c>
    </row>
    <row r="4" spans="1:9" x14ac:dyDescent="0.25">
      <c r="A4" s="22">
        <v>44069</v>
      </c>
      <c r="B4" s="17">
        <v>20201050</v>
      </c>
      <c r="C4" s="12" t="s">
        <v>2312</v>
      </c>
      <c r="D4" s="12" t="s">
        <v>2313</v>
      </c>
      <c r="E4" s="12" t="s">
        <v>950</v>
      </c>
      <c r="F4" s="12" t="s">
        <v>2314</v>
      </c>
      <c r="G4" s="23">
        <v>25000</v>
      </c>
      <c r="H4" s="36">
        <v>1350</v>
      </c>
      <c r="I4" s="35" t="s">
        <v>51</v>
      </c>
    </row>
    <row r="5" spans="1:9" ht="30" x14ac:dyDescent="0.25">
      <c r="A5" s="22">
        <v>44069</v>
      </c>
      <c r="B5" s="17">
        <v>20202267</v>
      </c>
      <c r="C5" s="12" t="s">
        <v>2315</v>
      </c>
      <c r="D5" s="12" t="s">
        <v>2316</v>
      </c>
      <c r="E5" s="12" t="s">
        <v>950</v>
      </c>
      <c r="F5" s="12" t="s">
        <v>2317</v>
      </c>
      <c r="G5" s="23">
        <v>4690000</v>
      </c>
      <c r="H5" s="36">
        <v>7100</v>
      </c>
      <c r="I5" s="35" t="s">
        <v>2318</v>
      </c>
    </row>
    <row r="6" spans="1:9" x14ac:dyDescent="0.25">
      <c r="A6" s="19"/>
      <c r="B6" s="19"/>
      <c r="C6" s="19"/>
      <c r="D6" s="19"/>
      <c r="E6" s="19"/>
      <c r="F6" s="20" t="s">
        <v>203</v>
      </c>
      <c r="G6" s="26">
        <f>SUM(G3:G5)</f>
        <v>5165000</v>
      </c>
      <c r="H6" s="37">
        <f>SUM(H3:H5)</f>
        <v>18506</v>
      </c>
      <c r="I6" s="12"/>
    </row>
  </sheetData>
  <mergeCells count="1">
    <mergeCell ref="A1:I1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9B7E5-A720-4E3C-94FF-7641B901324C}">
  <sheetPr>
    <tabColor theme="8" tint="-0.499984740745262"/>
  </sheetPr>
  <dimension ref="A1:I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2319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44074</v>
      </c>
      <c r="B3" s="17">
        <v>20202333</v>
      </c>
      <c r="C3" s="12" t="s">
        <v>2320</v>
      </c>
      <c r="D3" s="12" t="s">
        <v>2321</v>
      </c>
      <c r="E3" s="12" t="s">
        <v>950</v>
      </c>
      <c r="F3" s="12" t="s">
        <v>1052</v>
      </c>
      <c r="G3" s="23">
        <v>36650</v>
      </c>
      <c r="H3" s="36">
        <v>5451</v>
      </c>
      <c r="I3" s="35" t="s">
        <v>21</v>
      </c>
    </row>
    <row r="4" spans="1:9" ht="30" x14ac:dyDescent="0.25">
      <c r="A4" s="22">
        <v>44082</v>
      </c>
      <c r="B4" s="17">
        <v>20202520</v>
      </c>
      <c r="C4" s="12" t="s">
        <v>2322</v>
      </c>
      <c r="D4" s="12" t="s">
        <v>2323</v>
      </c>
      <c r="E4" s="12" t="s">
        <v>969</v>
      </c>
      <c r="F4" s="12" t="s">
        <v>2324</v>
      </c>
      <c r="G4" s="23">
        <v>1200</v>
      </c>
      <c r="H4" s="36">
        <v>0</v>
      </c>
      <c r="I4" s="35" t="s">
        <v>44</v>
      </c>
    </row>
    <row r="5" spans="1:9" ht="45" x14ac:dyDescent="0.25">
      <c r="A5" s="22">
        <v>44083</v>
      </c>
      <c r="B5" s="17">
        <v>20202449</v>
      </c>
      <c r="C5" s="12" t="s">
        <v>2325</v>
      </c>
      <c r="D5" s="12" t="s">
        <v>2326</v>
      </c>
      <c r="E5" s="12" t="s">
        <v>950</v>
      </c>
      <c r="F5" s="12" t="s">
        <v>2327</v>
      </c>
      <c r="G5" s="23">
        <v>15000</v>
      </c>
      <c r="H5" s="36">
        <v>100</v>
      </c>
      <c r="I5" s="35" t="s">
        <v>21</v>
      </c>
    </row>
    <row r="6" spans="1:9" x14ac:dyDescent="0.25">
      <c r="A6" s="22">
        <v>44097</v>
      </c>
      <c r="B6" s="17">
        <v>20202450</v>
      </c>
      <c r="C6" s="12" t="s">
        <v>2136</v>
      </c>
      <c r="D6" s="12" t="s">
        <v>2328</v>
      </c>
      <c r="E6" s="12" t="s">
        <v>1084</v>
      </c>
      <c r="F6" s="12" t="s">
        <v>2329</v>
      </c>
      <c r="G6" s="23">
        <v>35000</v>
      </c>
      <c r="H6" s="36">
        <v>100</v>
      </c>
      <c r="I6" s="35" t="s">
        <v>44</v>
      </c>
    </row>
    <row r="7" spans="1:9" x14ac:dyDescent="0.25">
      <c r="A7" s="19"/>
      <c r="B7" s="19"/>
      <c r="C7" s="19"/>
      <c r="D7" s="19"/>
      <c r="E7" s="19"/>
      <c r="F7" s="20" t="s">
        <v>240</v>
      </c>
      <c r="G7" s="26">
        <f>SUM(G3:G6)</f>
        <v>87850</v>
      </c>
      <c r="H7" s="37">
        <f>SUM(H3:H6)</f>
        <v>5651</v>
      </c>
      <c r="I7" s="12"/>
    </row>
  </sheetData>
  <mergeCells count="1">
    <mergeCell ref="A1:I1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69CEB-2D9E-4870-91E3-2C3944DCDC77}">
  <sheetPr>
    <tabColor theme="8" tint="-0.499984740745262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2330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44109</v>
      </c>
      <c r="B3" s="17">
        <v>20202854</v>
      </c>
      <c r="C3" s="12" t="s">
        <v>2331</v>
      </c>
      <c r="D3" s="12" t="s">
        <v>2332</v>
      </c>
      <c r="E3" s="12" t="s">
        <v>995</v>
      </c>
      <c r="F3" s="12" t="s">
        <v>2333</v>
      </c>
      <c r="G3" s="23">
        <v>200000</v>
      </c>
      <c r="H3" s="36">
        <v>3600</v>
      </c>
      <c r="I3" s="35" t="s">
        <v>44</v>
      </c>
    </row>
    <row r="4" spans="1:9" x14ac:dyDescent="0.25">
      <c r="A4" s="22">
        <v>44109</v>
      </c>
      <c r="B4" s="17">
        <v>20202699</v>
      </c>
      <c r="C4" s="12" t="s">
        <v>1366</v>
      </c>
      <c r="D4" s="12" t="s">
        <v>2334</v>
      </c>
      <c r="E4" s="12" t="s">
        <v>950</v>
      </c>
      <c r="F4" s="12" t="s">
        <v>2335</v>
      </c>
      <c r="G4" s="23">
        <v>70000</v>
      </c>
      <c r="H4" s="36">
        <v>7600</v>
      </c>
      <c r="I4" s="35" t="s">
        <v>2169</v>
      </c>
    </row>
    <row r="5" spans="1:9" ht="30" x14ac:dyDescent="0.25">
      <c r="A5" s="22">
        <v>44109</v>
      </c>
      <c r="B5" s="17">
        <v>20202868</v>
      </c>
      <c r="C5" s="12" t="s">
        <v>2336</v>
      </c>
      <c r="D5" s="12" t="s">
        <v>2334</v>
      </c>
      <c r="E5" s="12" t="s">
        <v>950</v>
      </c>
      <c r="F5" s="12" t="s">
        <v>2337</v>
      </c>
      <c r="G5" s="23">
        <v>30000</v>
      </c>
      <c r="H5" s="36">
        <v>420</v>
      </c>
      <c r="I5" s="35" t="s">
        <v>2169</v>
      </c>
    </row>
    <row r="6" spans="1:9" ht="45" x14ac:dyDescent="0.25">
      <c r="A6" s="22">
        <v>44110</v>
      </c>
      <c r="B6" s="17">
        <v>20202747</v>
      </c>
      <c r="C6" s="12" t="s">
        <v>2338</v>
      </c>
      <c r="D6" s="12" t="s">
        <v>2339</v>
      </c>
      <c r="E6" s="12" t="s">
        <v>1084</v>
      </c>
      <c r="F6" s="12" t="s">
        <v>2340</v>
      </c>
      <c r="G6" s="23">
        <v>520000</v>
      </c>
      <c r="H6" s="36">
        <v>12000</v>
      </c>
      <c r="I6" s="35" t="s">
        <v>21</v>
      </c>
    </row>
    <row r="7" spans="1:9" ht="30" x14ac:dyDescent="0.25">
      <c r="A7" s="22">
        <v>44117</v>
      </c>
      <c r="B7" s="17">
        <v>20202733</v>
      </c>
      <c r="C7" s="12" t="s">
        <v>2341</v>
      </c>
      <c r="D7" s="12" t="s">
        <v>2342</v>
      </c>
      <c r="E7" s="12" t="s">
        <v>950</v>
      </c>
      <c r="F7" s="12" t="s">
        <v>2343</v>
      </c>
      <c r="G7" s="23">
        <v>850000</v>
      </c>
      <c r="H7" s="36">
        <v>11664</v>
      </c>
      <c r="I7" s="35" t="s">
        <v>2344</v>
      </c>
    </row>
    <row r="8" spans="1:9" ht="60" x14ac:dyDescent="0.25">
      <c r="A8" s="22">
        <v>44125</v>
      </c>
      <c r="B8" s="17">
        <v>20201865</v>
      </c>
      <c r="C8" s="12" t="s">
        <v>2345</v>
      </c>
      <c r="D8" s="12" t="s">
        <v>2346</v>
      </c>
      <c r="E8" s="12" t="s">
        <v>969</v>
      </c>
      <c r="F8" s="12" t="s">
        <v>2347</v>
      </c>
      <c r="G8" s="23">
        <v>520000</v>
      </c>
      <c r="H8" s="12">
        <v>11966</v>
      </c>
      <c r="I8" s="35" t="s">
        <v>21</v>
      </c>
    </row>
    <row r="9" spans="1:9" ht="30" x14ac:dyDescent="0.25">
      <c r="A9" s="22">
        <v>44125</v>
      </c>
      <c r="B9" s="17">
        <v>20202917</v>
      </c>
      <c r="C9" s="12" t="s">
        <v>2348</v>
      </c>
      <c r="D9" s="12" t="s">
        <v>2349</v>
      </c>
      <c r="E9" s="12" t="s">
        <v>950</v>
      </c>
      <c r="F9" s="12" t="s">
        <v>2350</v>
      </c>
      <c r="G9" s="23">
        <v>15000</v>
      </c>
      <c r="H9" s="12">
        <v>27</v>
      </c>
      <c r="I9" s="35" t="s">
        <v>51</v>
      </c>
    </row>
    <row r="10" spans="1:9" ht="30" x14ac:dyDescent="0.25">
      <c r="A10" s="22">
        <v>44125</v>
      </c>
      <c r="B10" s="17">
        <v>20202983</v>
      </c>
      <c r="C10" s="12" t="s">
        <v>2351</v>
      </c>
      <c r="D10" s="12" t="s">
        <v>2352</v>
      </c>
      <c r="E10" s="12" t="s">
        <v>1084</v>
      </c>
      <c r="F10" s="12" t="s">
        <v>2353</v>
      </c>
      <c r="G10" s="23">
        <v>285000</v>
      </c>
      <c r="H10" s="12">
        <v>76617</v>
      </c>
      <c r="I10" s="35" t="s">
        <v>218</v>
      </c>
    </row>
    <row r="11" spans="1:9" ht="45" x14ac:dyDescent="0.25">
      <c r="A11" s="22">
        <v>44127</v>
      </c>
      <c r="B11" s="17">
        <v>20202970</v>
      </c>
      <c r="C11" s="12" t="s">
        <v>2354</v>
      </c>
      <c r="D11" s="12" t="s">
        <v>2355</v>
      </c>
      <c r="E11" s="12" t="s">
        <v>1192</v>
      </c>
      <c r="F11" s="12" t="s">
        <v>2356</v>
      </c>
      <c r="G11" s="23">
        <v>240000</v>
      </c>
      <c r="H11" s="12">
        <v>3920</v>
      </c>
      <c r="I11" s="35" t="s">
        <v>21</v>
      </c>
    </row>
    <row r="12" spans="1:9" x14ac:dyDescent="0.25">
      <c r="A12" s="22">
        <v>44133</v>
      </c>
      <c r="B12" s="17">
        <v>20202967</v>
      </c>
      <c r="C12" s="12" t="s">
        <v>2357</v>
      </c>
      <c r="D12" s="12" t="s">
        <v>2358</v>
      </c>
      <c r="E12" s="12" t="s">
        <v>950</v>
      </c>
      <c r="F12" s="12" t="s">
        <v>2359</v>
      </c>
      <c r="G12" s="23">
        <v>240000</v>
      </c>
      <c r="H12" s="12">
        <v>1908</v>
      </c>
      <c r="I12" s="35" t="s">
        <v>21</v>
      </c>
    </row>
    <row r="13" spans="1:9" ht="45" x14ac:dyDescent="0.25">
      <c r="A13" s="22">
        <v>44133</v>
      </c>
      <c r="B13" s="17">
        <v>20203169</v>
      </c>
      <c r="C13" s="12" t="s">
        <v>2360</v>
      </c>
      <c r="D13" s="12" t="s">
        <v>2361</v>
      </c>
      <c r="E13" s="12" t="s">
        <v>950</v>
      </c>
      <c r="F13" s="12" t="s">
        <v>2362</v>
      </c>
      <c r="G13" s="23">
        <v>22000</v>
      </c>
      <c r="H13" s="12">
        <v>2868</v>
      </c>
      <c r="I13" s="35" t="s">
        <v>21</v>
      </c>
    </row>
    <row r="14" spans="1:9" x14ac:dyDescent="0.25">
      <c r="A14" s="19"/>
      <c r="B14" s="19"/>
      <c r="C14" s="19"/>
      <c r="D14" s="19"/>
      <c r="E14" s="19"/>
      <c r="F14" s="20" t="s">
        <v>271</v>
      </c>
      <c r="G14" s="26">
        <f>SUM(G3:G13)</f>
        <v>2992000</v>
      </c>
      <c r="H14" s="37">
        <f>SUM(H3:H13)</f>
        <v>132590</v>
      </c>
      <c r="I14" s="12"/>
    </row>
  </sheetData>
  <mergeCells count="1">
    <mergeCell ref="A1:I1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2C77C-81A7-48C4-9B81-ED98F8DF0FA5}">
  <sheetPr>
    <tabColor theme="8" tint="-0.499984740745262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2.42578125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2363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x14ac:dyDescent="0.25">
      <c r="A3" s="22">
        <v>44144</v>
      </c>
      <c r="B3" s="17">
        <v>20203274</v>
      </c>
      <c r="C3" s="12" t="s">
        <v>2077</v>
      </c>
      <c r="D3" s="12" t="s">
        <v>2364</v>
      </c>
      <c r="E3" s="12" t="s">
        <v>960</v>
      </c>
      <c r="F3" s="12" t="s">
        <v>2365</v>
      </c>
      <c r="G3" s="23">
        <v>17500</v>
      </c>
      <c r="H3" s="36">
        <v>0</v>
      </c>
      <c r="I3" s="35" t="s">
        <v>44</v>
      </c>
    </row>
    <row r="4" spans="1:9" ht="45" x14ac:dyDescent="0.25">
      <c r="A4" s="22">
        <v>44144</v>
      </c>
      <c r="B4" s="17">
        <v>20203303</v>
      </c>
      <c r="C4" s="12" t="s">
        <v>2341</v>
      </c>
      <c r="D4" s="12" t="s">
        <v>2366</v>
      </c>
      <c r="E4" s="12" t="s">
        <v>950</v>
      </c>
      <c r="F4" s="12" t="s">
        <v>2367</v>
      </c>
      <c r="G4" s="23">
        <v>1400000</v>
      </c>
      <c r="H4" s="36">
        <v>11512</v>
      </c>
      <c r="I4" s="35" t="s">
        <v>2344</v>
      </c>
    </row>
    <row r="5" spans="1:9" ht="30" x14ac:dyDescent="0.25">
      <c r="A5" s="22">
        <v>44145</v>
      </c>
      <c r="B5" s="17">
        <v>20203321</v>
      </c>
      <c r="C5" s="12" t="s">
        <v>2368</v>
      </c>
      <c r="D5" s="12" t="s">
        <v>2369</v>
      </c>
      <c r="E5" s="12" t="s">
        <v>1117</v>
      </c>
      <c r="F5" s="12" t="s">
        <v>965</v>
      </c>
      <c r="G5" s="23">
        <v>35000</v>
      </c>
      <c r="H5" s="36">
        <v>56</v>
      </c>
      <c r="I5" s="35" t="s">
        <v>44</v>
      </c>
    </row>
    <row r="6" spans="1:9" s="11" customFormat="1" ht="30" x14ac:dyDescent="0.25">
      <c r="A6" s="22">
        <v>44158</v>
      </c>
      <c r="B6" s="17">
        <v>20203531</v>
      </c>
      <c r="C6" s="12" t="s">
        <v>2370</v>
      </c>
      <c r="D6" s="12" t="s">
        <v>2371</v>
      </c>
      <c r="E6" s="12" t="s">
        <v>943</v>
      </c>
      <c r="F6" s="12" t="s">
        <v>1310</v>
      </c>
      <c r="G6" s="23">
        <v>150</v>
      </c>
      <c r="H6" s="36">
        <v>9300</v>
      </c>
      <c r="I6" s="35" t="s">
        <v>218</v>
      </c>
    </row>
    <row r="7" spans="1:9" x14ac:dyDescent="0.25">
      <c r="A7" s="22">
        <v>44158</v>
      </c>
      <c r="B7" s="17">
        <v>20203238</v>
      </c>
      <c r="C7" s="12" t="s">
        <v>2372</v>
      </c>
      <c r="D7" s="12" t="s">
        <v>2373</v>
      </c>
      <c r="E7" s="12" t="s">
        <v>950</v>
      </c>
      <c r="F7" s="12" t="s">
        <v>2374</v>
      </c>
      <c r="G7" s="23">
        <v>9000</v>
      </c>
      <c r="H7" s="36">
        <v>48</v>
      </c>
      <c r="I7" s="35" t="s">
        <v>21</v>
      </c>
    </row>
    <row r="8" spans="1:9" x14ac:dyDescent="0.25">
      <c r="A8" s="22">
        <v>44158</v>
      </c>
      <c r="B8" s="17">
        <v>20203467</v>
      </c>
      <c r="C8" s="12" t="s">
        <v>2375</v>
      </c>
      <c r="D8" s="12" t="s">
        <v>2376</v>
      </c>
      <c r="E8" s="12" t="s">
        <v>955</v>
      </c>
      <c r="F8" s="12" t="s">
        <v>1310</v>
      </c>
      <c r="G8" s="23">
        <v>2000000</v>
      </c>
      <c r="H8" s="12">
        <v>6200</v>
      </c>
      <c r="I8" s="35" t="s">
        <v>2230</v>
      </c>
    </row>
    <row r="9" spans="1:9" x14ac:dyDescent="0.25">
      <c r="A9" s="19"/>
      <c r="B9" s="19"/>
      <c r="C9" s="19"/>
      <c r="D9" s="19"/>
      <c r="E9" s="19"/>
      <c r="F9" s="20" t="s">
        <v>296</v>
      </c>
      <c r="G9" s="26">
        <f>SUM(G3:G8)</f>
        <v>3461650</v>
      </c>
      <c r="H9" s="37">
        <f>SUM(H3:H8)</f>
        <v>27116</v>
      </c>
      <c r="I9" s="12"/>
    </row>
  </sheetData>
  <mergeCells count="1">
    <mergeCell ref="A1:I1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00C08-B8CA-4841-8F69-48983CE8FEAB}">
  <sheetPr>
    <tabColor theme="8" tint="-0.499984740745262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2377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45" x14ac:dyDescent="0.25">
      <c r="A3" s="22">
        <v>44166</v>
      </c>
      <c r="B3" s="17">
        <v>20203335</v>
      </c>
      <c r="C3" s="12" t="s">
        <v>2378</v>
      </c>
      <c r="D3" s="12" t="s">
        <v>2379</v>
      </c>
      <c r="E3" s="12" t="s">
        <v>960</v>
      </c>
      <c r="F3" s="12" t="s">
        <v>2380</v>
      </c>
      <c r="G3" s="23">
        <v>1970000</v>
      </c>
      <c r="H3" s="36">
        <v>22391</v>
      </c>
      <c r="I3" s="35" t="s">
        <v>2381</v>
      </c>
    </row>
    <row r="4" spans="1:9" x14ac:dyDescent="0.25">
      <c r="A4" s="22">
        <v>44166</v>
      </c>
      <c r="B4" s="17">
        <v>20203537</v>
      </c>
      <c r="C4" s="12" t="s">
        <v>2382</v>
      </c>
      <c r="D4" s="12" t="s">
        <v>1925</v>
      </c>
      <c r="E4" s="12" t="s">
        <v>950</v>
      </c>
      <c r="F4" s="12" t="s">
        <v>965</v>
      </c>
      <c r="G4" s="23">
        <v>10000</v>
      </c>
      <c r="H4" s="36">
        <v>640</v>
      </c>
      <c r="I4" s="35" t="s">
        <v>44</v>
      </c>
    </row>
    <row r="5" spans="1:9" x14ac:dyDescent="0.25">
      <c r="A5" s="22">
        <v>44166</v>
      </c>
      <c r="B5" s="17">
        <v>20203509</v>
      </c>
      <c r="C5" s="12" t="s">
        <v>2383</v>
      </c>
      <c r="D5" s="12" t="s">
        <v>2384</v>
      </c>
      <c r="E5" s="12" t="s">
        <v>950</v>
      </c>
      <c r="F5" s="12" t="s">
        <v>1498</v>
      </c>
      <c r="G5" s="23">
        <v>5000</v>
      </c>
      <c r="H5" s="36">
        <v>59</v>
      </c>
      <c r="I5" s="35" t="s">
        <v>21</v>
      </c>
    </row>
    <row r="6" spans="1:9" ht="30" x14ac:dyDescent="0.25">
      <c r="A6" s="22">
        <v>44172</v>
      </c>
      <c r="B6" s="17">
        <v>20203461</v>
      </c>
      <c r="C6" s="12" t="s">
        <v>2385</v>
      </c>
      <c r="D6" s="12" t="s">
        <v>2386</v>
      </c>
      <c r="E6" s="12" t="s">
        <v>960</v>
      </c>
      <c r="F6" s="12" t="s">
        <v>2387</v>
      </c>
      <c r="G6" s="23">
        <v>250000</v>
      </c>
      <c r="H6" s="36">
        <v>3912</v>
      </c>
      <c r="I6" s="35" t="s">
        <v>21</v>
      </c>
    </row>
    <row r="7" spans="1:9" ht="45" x14ac:dyDescent="0.25">
      <c r="A7" s="22">
        <v>44179</v>
      </c>
      <c r="B7" s="17">
        <v>20203599</v>
      </c>
      <c r="C7" s="12" t="s">
        <v>2388</v>
      </c>
      <c r="D7" s="12" t="s">
        <v>2389</v>
      </c>
      <c r="E7" s="12" t="s">
        <v>960</v>
      </c>
      <c r="F7" s="12" t="s">
        <v>2390</v>
      </c>
      <c r="G7" s="23">
        <v>150000</v>
      </c>
      <c r="H7" s="36">
        <v>520</v>
      </c>
      <c r="I7" s="35" t="s">
        <v>21</v>
      </c>
    </row>
    <row r="8" spans="1:9" ht="45" x14ac:dyDescent="0.25">
      <c r="A8" s="22">
        <v>44188</v>
      </c>
      <c r="B8" s="17">
        <v>20203680</v>
      </c>
      <c r="C8" s="12" t="s">
        <v>2391</v>
      </c>
      <c r="D8" s="12" t="s">
        <v>2392</v>
      </c>
      <c r="E8" s="12" t="s">
        <v>950</v>
      </c>
      <c r="F8" s="12" t="s">
        <v>2393</v>
      </c>
      <c r="G8" s="23">
        <v>60000</v>
      </c>
      <c r="H8" s="12">
        <v>3780</v>
      </c>
      <c r="I8" s="35" t="s">
        <v>21</v>
      </c>
    </row>
    <row r="9" spans="1:9" ht="45" x14ac:dyDescent="0.25">
      <c r="A9" s="22">
        <v>44188</v>
      </c>
      <c r="B9" s="17">
        <v>20203389</v>
      </c>
      <c r="C9" s="12" t="s">
        <v>2394</v>
      </c>
      <c r="D9" s="12" t="s">
        <v>2395</v>
      </c>
      <c r="E9" s="12" t="s">
        <v>950</v>
      </c>
      <c r="F9" s="12" t="s">
        <v>2396</v>
      </c>
      <c r="G9" s="23">
        <v>950000</v>
      </c>
      <c r="H9" s="12">
        <v>9408</v>
      </c>
      <c r="I9" s="35" t="s">
        <v>2344</v>
      </c>
    </row>
    <row r="10" spans="1:9" x14ac:dyDescent="0.25">
      <c r="A10" s="19"/>
      <c r="B10" s="19"/>
      <c r="C10" s="19"/>
      <c r="D10" s="19"/>
      <c r="E10" s="19"/>
      <c r="F10" s="20" t="s">
        <v>312</v>
      </c>
      <c r="G10" s="26">
        <f>SUM(G3:G9)</f>
        <v>3395000</v>
      </c>
      <c r="H10" s="37">
        <f>SUM(H3:H9)</f>
        <v>40710</v>
      </c>
      <c r="I10" s="12"/>
    </row>
  </sheetData>
  <mergeCells count="1">
    <mergeCell ref="A1:I1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ED501-BB2F-4248-95DB-15FDAF2E7753}">
  <sheetPr>
    <tabColor theme="8" tint="-0.499984740745262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2397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44202</v>
      </c>
      <c r="B3" s="17">
        <v>20203878</v>
      </c>
      <c r="C3" s="12" t="s">
        <v>2398</v>
      </c>
      <c r="D3" s="12" t="s">
        <v>2399</v>
      </c>
      <c r="E3" s="12" t="s">
        <v>950</v>
      </c>
      <c r="F3" s="12" t="s">
        <v>2400</v>
      </c>
      <c r="G3" s="23">
        <v>80000</v>
      </c>
      <c r="H3" s="36">
        <v>750</v>
      </c>
      <c r="I3" s="35" t="s">
        <v>21</v>
      </c>
    </row>
    <row r="4" spans="1:9" ht="30" x14ac:dyDescent="0.25">
      <c r="A4" s="22">
        <v>44208</v>
      </c>
      <c r="B4" s="17">
        <v>20203659</v>
      </c>
      <c r="C4" s="12" t="s">
        <v>2401</v>
      </c>
      <c r="D4" s="12" t="s">
        <v>2402</v>
      </c>
      <c r="E4" s="12" t="s">
        <v>950</v>
      </c>
      <c r="F4" s="12" t="s">
        <v>2403</v>
      </c>
      <c r="G4" s="23">
        <v>9000</v>
      </c>
      <c r="H4" s="36">
        <v>4511</v>
      </c>
      <c r="I4" s="35" t="s">
        <v>2404</v>
      </c>
    </row>
    <row r="5" spans="1:9" ht="30" x14ac:dyDescent="0.25">
      <c r="A5" s="22">
        <v>44208</v>
      </c>
      <c r="B5" s="17">
        <v>20203530</v>
      </c>
      <c r="C5" s="12" t="s">
        <v>2405</v>
      </c>
      <c r="D5" s="12" t="s">
        <v>1593</v>
      </c>
      <c r="E5" s="12" t="s">
        <v>950</v>
      </c>
      <c r="F5" s="12" t="s">
        <v>2406</v>
      </c>
      <c r="G5" s="23">
        <v>3500</v>
      </c>
      <c r="H5" s="36">
        <v>0</v>
      </c>
      <c r="I5" s="35" t="s">
        <v>51</v>
      </c>
    </row>
    <row r="6" spans="1:9" ht="30" x14ac:dyDescent="0.25">
      <c r="A6" s="22">
        <v>44208</v>
      </c>
      <c r="B6" s="17">
        <v>20210009</v>
      </c>
      <c r="C6" s="12" t="s">
        <v>2407</v>
      </c>
      <c r="D6" s="12" t="s">
        <v>2408</v>
      </c>
      <c r="E6" s="12" t="s">
        <v>960</v>
      </c>
      <c r="F6" s="12" t="s">
        <v>2144</v>
      </c>
      <c r="G6" s="23">
        <v>208975</v>
      </c>
      <c r="H6" s="36">
        <v>52403</v>
      </c>
      <c r="I6" s="35" t="s">
        <v>21</v>
      </c>
    </row>
    <row r="7" spans="1:9" ht="30" x14ac:dyDescent="0.25">
      <c r="A7" s="22">
        <v>44208</v>
      </c>
      <c r="B7" s="17">
        <v>20210019</v>
      </c>
      <c r="C7" s="12" t="s">
        <v>2409</v>
      </c>
      <c r="D7" s="12" t="s">
        <v>2410</v>
      </c>
      <c r="E7" s="12" t="s">
        <v>2179</v>
      </c>
      <c r="F7" s="12" t="s">
        <v>1957</v>
      </c>
      <c r="G7" s="23">
        <v>3000</v>
      </c>
      <c r="H7" s="36">
        <v>0</v>
      </c>
      <c r="I7" s="35" t="s">
        <v>21</v>
      </c>
    </row>
    <row r="8" spans="1:9" ht="30" x14ac:dyDescent="0.25">
      <c r="A8" s="22">
        <v>44208</v>
      </c>
      <c r="B8" s="17">
        <v>20203380</v>
      </c>
      <c r="C8" s="12" t="s">
        <v>2411</v>
      </c>
      <c r="D8" s="12" t="s">
        <v>2412</v>
      </c>
      <c r="E8" s="12" t="s">
        <v>960</v>
      </c>
      <c r="F8" s="12" t="s">
        <v>2413</v>
      </c>
      <c r="G8" s="23">
        <v>200000</v>
      </c>
      <c r="H8" s="36">
        <v>2013</v>
      </c>
      <c r="I8" s="35" t="s">
        <v>21</v>
      </c>
    </row>
    <row r="9" spans="1:9" ht="30" x14ac:dyDescent="0.25">
      <c r="A9" s="22">
        <v>44216</v>
      </c>
      <c r="B9" s="17">
        <v>20202281</v>
      </c>
      <c r="C9" s="12" t="s">
        <v>1087</v>
      </c>
      <c r="D9" s="12" t="s">
        <v>2155</v>
      </c>
      <c r="E9" s="12" t="s">
        <v>950</v>
      </c>
      <c r="F9" s="12" t="s">
        <v>2414</v>
      </c>
      <c r="G9" s="23">
        <v>100000</v>
      </c>
      <c r="H9" s="36">
        <v>203091</v>
      </c>
      <c r="I9" s="35" t="s">
        <v>51</v>
      </c>
    </row>
    <row r="10" spans="1:9" x14ac:dyDescent="0.25">
      <c r="A10" s="22">
        <v>44221</v>
      </c>
      <c r="B10" s="17">
        <v>20210140</v>
      </c>
      <c r="C10" s="12" t="s">
        <v>2415</v>
      </c>
      <c r="D10" s="12" t="s">
        <v>2416</v>
      </c>
      <c r="E10" s="12" t="s">
        <v>1117</v>
      </c>
      <c r="F10" s="12" t="s">
        <v>1000</v>
      </c>
      <c r="G10" s="23">
        <v>0</v>
      </c>
      <c r="H10" s="36">
        <v>0</v>
      </c>
      <c r="I10" s="35" t="s">
        <v>44</v>
      </c>
    </row>
    <row r="11" spans="1:9" ht="30" x14ac:dyDescent="0.25">
      <c r="A11" s="22">
        <v>44223</v>
      </c>
      <c r="B11" s="17">
        <v>20210026</v>
      </c>
      <c r="C11" s="12" t="s">
        <v>2417</v>
      </c>
      <c r="D11" s="12" t="s">
        <v>2418</v>
      </c>
      <c r="E11" s="12" t="s">
        <v>2172</v>
      </c>
      <c r="F11" s="12" t="s">
        <v>2419</v>
      </c>
      <c r="G11" s="23">
        <v>50000</v>
      </c>
      <c r="H11" s="36">
        <v>2160</v>
      </c>
      <c r="I11" s="35" t="s">
        <v>2236</v>
      </c>
    </row>
    <row r="12" spans="1:9" x14ac:dyDescent="0.25">
      <c r="A12" s="19"/>
      <c r="B12" s="19"/>
      <c r="C12" s="19"/>
      <c r="D12" s="19"/>
      <c r="E12" s="19"/>
      <c r="F12" s="20" t="s">
        <v>32</v>
      </c>
      <c r="G12" s="26">
        <f>SUM(G3:G11)</f>
        <v>654475</v>
      </c>
      <c r="H12" s="37">
        <f>SUM(H3:H11)</f>
        <v>264928</v>
      </c>
      <c r="I12" s="12"/>
    </row>
  </sheetData>
  <mergeCells count="1">
    <mergeCell ref="A1:I1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90CCD-0586-414A-BA8B-454C2736FD58}">
  <sheetPr>
    <tabColor theme="8" tint="-0.499984740745262"/>
  </sheetPr>
  <dimension ref="A1:I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2420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44232</v>
      </c>
      <c r="B3" s="17">
        <v>20210174</v>
      </c>
      <c r="C3" s="12" t="s">
        <v>2421</v>
      </c>
      <c r="D3" s="12" t="s">
        <v>2299</v>
      </c>
      <c r="E3" s="12" t="s">
        <v>943</v>
      </c>
      <c r="F3" s="12" t="s">
        <v>2422</v>
      </c>
      <c r="G3" s="23">
        <v>3000</v>
      </c>
      <c r="H3" s="36">
        <v>0</v>
      </c>
      <c r="I3" s="35" t="s">
        <v>2236</v>
      </c>
    </row>
    <row r="4" spans="1:9" ht="30" x14ac:dyDescent="0.25">
      <c r="A4" s="22">
        <v>44251</v>
      </c>
      <c r="B4" s="17">
        <v>20203477</v>
      </c>
      <c r="C4" s="12" t="s">
        <v>2423</v>
      </c>
      <c r="D4" s="12" t="s">
        <v>2424</v>
      </c>
      <c r="E4" s="12" t="s">
        <v>960</v>
      </c>
      <c r="F4" s="12" t="s">
        <v>951</v>
      </c>
      <c r="G4" s="23">
        <v>15000</v>
      </c>
      <c r="H4" s="36">
        <v>814</v>
      </c>
      <c r="I4" s="35" t="s">
        <v>2381</v>
      </c>
    </row>
    <row r="5" spans="1:9" ht="30" x14ac:dyDescent="0.25">
      <c r="A5" s="22">
        <v>44251</v>
      </c>
      <c r="B5" s="17">
        <v>20203036</v>
      </c>
      <c r="C5" s="12" t="s">
        <v>2425</v>
      </c>
      <c r="D5" s="12" t="s">
        <v>2426</v>
      </c>
      <c r="E5" s="12" t="s">
        <v>950</v>
      </c>
      <c r="F5" s="12" t="s">
        <v>2427</v>
      </c>
      <c r="G5" s="23">
        <v>20000</v>
      </c>
      <c r="H5" s="36">
        <v>4800</v>
      </c>
      <c r="I5" s="35" t="s">
        <v>2169</v>
      </c>
    </row>
    <row r="6" spans="1:9" x14ac:dyDescent="0.25">
      <c r="A6" s="19"/>
      <c r="B6" s="19"/>
      <c r="C6" s="19"/>
      <c r="D6" s="19"/>
      <c r="E6" s="19"/>
      <c r="F6" s="20" t="s">
        <v>52</v>
      </c>
      <c r="G6" s="26">
        <f>SUM(G3:G5)</f>
        <v>38000</v>
      </c>
      <c r="H6" s="37">
        <f>SUM(H3:H5)</f>
        <v>5614</v>
      </c>
      <c r="I6" s="12"/>
    </row>
  </sheetData>
  <mergeCells count="1">
    <mergeCell ref="A1:I1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5C8D4-2BA7-4F56-BF02-13E3FDD803F3}">
  <sheetPr>
    <tabColor theme="8" tint="-0.499984740745262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8.710937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2428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60" x14ac:dyDescent="0.25">
      <c r="A3" s="22">
        <v>44253</v>
      </c>
      <c r="B3" s="17">
        <v>20210309</v>
      </c>
      <c r="C3" s="12" t="s">
        <v>2429</v>
      </c>
      <c r="D3" s="12" t="s">
        <v>2430</v>
      </c>
      <c r="E3" s="12" t="s">
        <v>1084</v>
      </c>
      <c r="F3" s="12" t="s">
        <v>2431</v>
      </c>
      <c r="G3" s="23">
        <v>1875000</v>
      </c>
      <c r="H3" s="36">
        <v>5738</v>
      </c>
      <c r="I3" s="35" t="s">
        <v>218</v>
      </c>
    </row>
    <row r="4" spans="1:9" ht="30" x14ac:dyDescent="0.25">
      <c r="A4" s="22">
        <v>44264</v>
      </c>
      <c r="B4" s="17">
        <v>20210314</v>
      </c>
      <c r="C4" s="12" t="s">
        <v>2432</v>
      </c>
      <c r="D4" s="12" t="s">
        <v>2433</v>
      </c>
      <c r="E4" s="12" t="s">
        <v>2172</v>
      </c>
      <c r="F4" s="12" t="s">
        <v>2434</v>
      </c>
      <c r="G4" s="23">
        <v>75000</v>
      </c>
      <c r="H4" s="36">
        <v>6232</v>
      </c>
      <c r="I4" s="35" t="s">
        <v>2169</v>
      </c>
    </row>
    <row r="5" spans="1:9" ht="45" x14ac:dyDescent="0.25">
      <c r="A5" s="22">
        <v>44264</v>
      </c>
      <c r="B5" s="17">
        <v>20210313</v>
      </c>
      <c r="C5" s="12" t="s">
        <v>2432</v>
      </c>
      <c r="D5" s="12" t="s">
        <v>2433</v>
      </c>
      <c r="E5" s="12" t="s">
        <v>2172</v>
      </c>
      <c r="F5" s="12" t="s">
        <v>2435</v>
      </c>
      <c r="G5" s="23">
        <v>32000</v>
      </c>
      <c r="H5" s="36">
        <v>2128</v>
      </c>
      <c r="I5" s="35" t="s">
        <v>21</v>
      </c>
    </row>
    <row r="6" spans="1:9" ht="60" x14ac:dyDescent="0.25">
      <c r="A6" s="22">
        <v>44264</v>
      </c>
      <c r="B6" s="17">
        <v>20210327</v>
      </c>
      <c r="C6" s="12" t="s">
        <v>2267</v>
      </c>
      <c r="D6" s="12" t="s">
        <v>2268</v>
      </c>
      <c r="E6" s="12" t="s">
        <v>950</v>
      </c>
      <c r="F6" s="12" t="s">
        <v>2436</v>
      </c>
      <c r="G6" s="23">
        <v>175000</v>
      </c>
      <c r="H6" s="36">
        <v>3740</v>
      </c>
      <c r="I6" s="35" t="s">
        <v>2236</v>
      </c>
    </row>
    <row r="7" spans="1:9" ht="30" x14ac:dyDescent="0.25">
      <c r="A7" s="22">
        <v>44264</v>
      </c>
      <c r="B7" s="17">
        <v>20210474</v>
      </c>
      <c r="C7" s="12" t="s">
        <v>2437</v>
      </c>
      <c r="D7" s="12" t="s">
        <v>2438</v>
      </c>
      <c r="E7" s="12" t="s">
        <v>1117</v>
      </c>
      <c r="F7" s="12" t="s">
        <v>2439</v>
      </c>
      <c r="G7" s="23">
        <v>10000</v>
      </c>
      <c r="H7" s="36">
        <v>100</v>
      </c>
      <c r="I7" s="35" t="s">
        <v>44</v>
      </c>
    </row>
    <row r="8" spans="1:9" ht="30" x14ac:dyDescent="0.25">
      <c r="A8" s="22">
        <v>44264</v>
      </c>
      <c r="B8" s="17">
        <v>20210485</v>
      </c>
      <c r="C8" s="12" t="s">
        <v>2440</v>
      </c>
      <c r="D8" s="12" t="s">
        <v>2441</v>
      </c>
      <c r="E8" s="12" t="s">
        <v>969</v>
      </c>
      <c r="F8" s="12" t="s">
        <v>2442</v>
      </c>
      <c r="G8" s="23">
        <v>2500</v>
      </c>
      <c r="H8" s="12">
        <v>0</v>
      </c>
      <c r="I8" s="35" t="s">
        <v>44</v>
      </c>
    </row>
    <row r="9" spans="1:9" ht="30" x14ac:dyDescent="0.25">
      <c r="A9" s="22">
        <v>44264</v>
      </c>
      <c r="B9" s="17">
        <v>20210484</v>
      </c>
      <c r="C9" s="12" t="s">
        <v>2440</v>
      </c>
      <c r="D9" s="12" t="s">
        <v>2443</v>
      </c>
      <c r="E9" s="12" t="s">
        <v>969</v>
      </c>
      <c r="F9" s="12" t="s">
        <v>2442</v>
      </c>
      <c r="G9" s="23">
        <v>2500</v>
      </c>
      <c r="H9" s="36">
        <v>0</v>
      </c>
      <c r="I9" s="35" t="s">
        <v>44</v>
      </c>
    </row>
    <row r="10" spans="1:9" ht="30" x14ac:dyDescent="0.25">
      <c r="A10" s="22">
        <v>44264</v>
      </c>
      <c r="B10" s="17">
        <v>20210396</v>
      </c>
      <c r="C10" s="12" t="s">
        <v>2444</v>
      </c>
      <c r="D10" s="12" t="s">
        <v>2445</v>
      </c>
      <c r="E10" s="12" t="s">
        <v>1084</v>
      </c>
      <c r="F10" s="12" t="s">
        <v>2446</v>
      </c>
      <c r="G10" s="23">
        <v>380000</v>
      </c>
      <c r="H10" s="12">
        <v>7686</v>
      </c>
      <c r="I10" s="35" t="s">
        <v>2169</v>
      </c>
    </row>
    <row r="11" spans="1:9" ht="30" x14ac:dyDescent="0.25">
      <c r="A11" s="22">
        <v>44264</v>
      </c>
      <c r="B11" s="17">
        <v>20210445</v>
      </c>
      <c r="C11" s="12" t="s">
        <v>2447</v>
      </c>
      <c r="D11" s="12" t="s">
        <v>2448</v>
      </c>
      <c r="E11" s="12" t="s">
        <v>950</v>
      </c>
      <c r="F11" s="12" t="s">
        <v>2449</v>
      </c>
      <c r="G11" s="23">
        <v>2350000</v>
      </c>
      <c r="H11" s="36">
        <v>56049</v>
      </c>
      <c r="I11" s="35" t="s">
        <v>2318</v>
      </c>
    </row>
    <row r="12" spans="1:9" x14ac:dyDescent="0.25">
      <c r="A12" s="22">
        <v>44267</v>
      </c>
      <c r="B12" s="17">
        <v>20210553</v>
      </c>
      <c r="C12" s="12" t="s">
        <v>2450</v>
      </c>
      <c r="D12" s="12" t="s">
        <v>2451</v>
      </c>
      <c r="E12" s="12" t="s">
        <v>960</v>
      </c>
      <c r="F12" s="12" t="s">
        <v>1800</v>
      </c>
      <c r="G12" s="23">
        <v>125000</v>
      </c>
      <c r="H12" s="36">
        <v>3443</v>
      </c>
      <c r="I12" s="35" t="s">
        <v>2169</v>
      </c>
    </row>
    <row r="13" spans="1:9" ht="30" x14ac:dyDescent="0.25">
      <c r="A13" s="22">
        <v>44278</v>
      </c>
      <c r="B13" s="17">
        <v>20210548</v>
      </c>
      <c r="C13" s="12" t="s">
        <v>2437</v>
      </c>
      <c r="D13" s="12" t="s">
        <v>2452</v>
      </c>
      <c r="E13" s="12" t="s">
        <v>983</v>
      </c>
      <c r="F13" s="12" t="s">
        <v>2439</v>
      </c>
      <c r="G13" s="23">
        <v>10000</v>
      </c>
      <c r="H13" s="36">
        <v>100</v>
      </c>
      <c r="I13" s="35" t="s">
        <v>44</v>
      </c>
    </row>
    <row r="14" spans="1:9" ht="45" x14ac:dyDescent="0.25">
      <c r="A14" s="22">
        <v>44278</v>
      </c>
      <c r="B14" s="17">
        <v>20204145</v>
      </c>
      <c r="C14" s="12" t="s">
        <v>2453</v>
      </c>
      <c r="D14" s="12" t="s">
        <v>2454</v>
      </c>
      <c r="E14" s="12" t="s">
        <v>950</v>
      </c>
      <c r="F14" s="12" t="s">
        <v>2455</v>
      </c>
      <c r="G14" s="23">
        <v>200000</v>
      </c>
      <c r="H14" s="36">
        <v>6750</v>
      </c>
      <c r="I14" s="35" t="s">
        <v>2236</v>
      </c>
    </row>
    <row r="15" spans="1:9" x14ac:dyDescent="0.25">
      <c r="A15" s="22">
        <v>44281</v>
      </c>
      <c r="B15" s="17">
        <v>20210653</v>
      </c>
      <c r="C15" s="12" t="s">
        <v>2456</v>
      </c>
      <c r="D15" s="12" t="s">
        <v>2457</v>
      </c>
      <c r="E15" s="12" t="s">
        <v>2303</v>
      </c>
      <c r="F15" s="12" t="s">
        <v>2458</v>
      </c>
      <c r="G15" s="23">
        <v>12000</v>
      </c>
      <c r="H15" s="12">
        <v>144</v>
      </c>
      <c r="I15" s="35" t="s">
        <v>44</v>
      </c>
    </row>
    <row r="16" spans="1:9" x14ac:dyDescent="0.25">
      <c r="A16" s="19"/>
      <c r="B16" s="19"/>
      <c r="C16" s="19"/>
      <c r="D16" s="19"/>
      <c r="E16" s="19"/>
      <c r="F16" s="25" t="s">
        <v>83</v>
      </c>
      <c r="G16" s="26">
        <f>SUM(G3:G15)</f>
        <v>5249000</v>
      </c>
      <c r="H16" s="37">
        <f>SUM(H3:H15)</f>
        <v>92110</v>
      </c>
      <c r="I16" s="12"/>
    </row>
  </sheetData>
  <mergeCells count="1">
    <mergeCell ref="A1:I1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FBFB1-50C7-46CE-9DF8-21B474EA404C}">
  <sheetPr>
    <tabColor theme="8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140625" customWidth="1"/>
    <col min="6" max="6" width="27.57031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2459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44286</v>
      </c>
      <c r="B3" s="17">
        <v>20210733</v>
      </c>
      <c r="C3" s="12" t="s">
        <v>2092</v>
      </c>
      <c r="D3" s="12" t="s">
        <v>2342</v>
      </c>
      <c r="E3" s="12" t="s">
        <v>950</v>
      </c>
      <c r="F3" s="12" t="s">
        <v>2460</v>
      </c>
      <c r="G3" s="23">
        <v>350</v>
      </c>
      <c r="H3" s="36">
        <v>0</v>
      </c>
      <c r="I3" s="35" t="s">
        <v>44</v>
      </c>
    </row>
    <row r="4" spans="1:9" ht="30" x14ac:dyDescent="0.25">
      <c r="A4" s="22">
        <v>44286</v>
      </c>
      <c r="B4" s="17">
        <v>20210662</v>
      </c>
      <c r="C4" s="12" t="s">
        <v>2461</v>
      </c>
      <c r="D4" s="12" t="s">
        <v>2462</v>
      </c>
      <c r="E4" s="12" t="s">
        <v>950</v>
      </c>
      <c r="F4" s="12" t="s">
        <v>2463</v>
      </c>
      <c r="G4" s="23">
        <v>8000</v>
      </c>
      <c r="H4" s="36">
        <v>8219</v>
      </c>
      <c r="I4" s="35" t="s">
        <v>21</v>
      </c>
    </row>
    <row r="5" spans="1:9" ht="30" x14ac:dyDescent="0.25">
      <c r="A5" s="22">
        <v>44286</v>
      </c>
      <c r="B5" s="17">
        <v>20210675</v>
      </c>
      <c r="C5" s="12" t="s">
        <v>1147</v>
      </c>
      <c r="D5" s="12" t="s">
        <v>2464</v>
      </c>
      <c r="E5" s="12" t="s">
        <v>2172</v>
      </c>
      <c r="F5" s="12" t="s">
        <v>2465</v>
      </c>
      <c r="G5" s="23">
        <v>850000</v>
      </c>
      <c r="H5" s="36">
        <v>30880</v>
      </c>
      <c r="I5" s="35" t="s">
        <v>2318</v>
      </c>
    </row>
    <row r="6" spans="1:9" x14ac:dyDescent="0.25">
      <c r="A6" s="22">
        <v>44298</v>
      </c>
      <c r="B6" s="17">
        <v>20210832</v>
      </c>
      <c r="C6" s="12" t="s">
        <v>2466</v>
      </c>
      <c r="D6" s="12" t="s">
        <v>2386</v>
      </c>
      <c r="E6" s="12" t="s">
        <v>950</v>
      </c>
      <c r="F6" s="12" t="s">
        <v>1011</v>
      </c>
      <c r="G6" s="23">
        <v>4675</v>
      </c>
      <c r="H6" s="36">
        <v>9</v>
      </c>
      <c r="I6" s="35" t="s">
        <v>21</v>
      </c>
    </row>
    <row r="7" spans="1:9" ht="30" x14ac:dyDescent="0.25">
      <c r="A7" s="22">
        <v>44298</v>
      </c>
      <c r="B7" s="17">
        <v>20210731</v>
      </c>
      <c r="C7" s="12" t="s">
        <v>2467</v>
      </c>
      <c r="D7" s="12" t="s">
        <v>2468</v>
      </c>
      <c r="E7" s="12" t="s">
        <v>1084</v>
      </c>
      <c r="F7" s="12" t="s">
        <v>2469</v>
      </c>
      <c r="G7" s="23">
        <v>320</v>
      </c>
      <c r="H7" s="36">
        <v>2502</v>
      </c>
      <c r="I7" s="35" t="s">
        <v>2236</v>
      </c>
    </row>
    <row r="8" spans="1:9" ht="30" x14ac:dyDescent="0.25">
      <c r="A8" s="22">
        <v>44300</v>
      </c>
      <c r="B8" s="17">
        <v>20210907</v>
      </c>
      <c r="C8" s="12" t="s">
        <v>2470</v>
      </c>
      <c r="D8" s="12" t="s">
        <v>2471</v>
      </c>
      <c r="E8" s="12" t="s">
        <v>950</v>
      </c>
      <c r="F8" s="12" t="s">
        <v>2472</v>
      </c>
      <c r="G8" s="23">
        <v>175000</v>
      </c>
      <c r="H8" s="12">
        <v>7200</v>
      </c>
      <c r="I8" s="35" t="s">
        <v>2169</v>
      </c>
    </row>
    <row r="9" spans="1:9" ht="30" x14ac:dyDescent="0.25">
      <c r="A9" s="22">
        <v>44312</v>
      </c>
      <c r="B9" s="17">
        <v>20210967</v>
      </c>
      <c r="C9" s="12" t="s">
        <v>2473</v>
      </c>
      <c r="D9" s="12" t="s">
        <v>2474</v>
      </c>
      <c r="E9" s="12" t="s">
        <v>1117</v>
      </c>
      <c r="F9" s="12" t="s">
        <v>2475</v>
      </c>
      <c r="G9" s="23">
        <v>120000</v>
      </c>
      <c r="H9" s="36">
        <v>2143</v>
      </c>
      <c r="I9" s="35" t="s">
        <v>51</v>
      </c>
    </row>
    <row r="10" spans="1:9" ht="30" x14ac:dyDescent="0.25">
      <c r="A10" s="22">
        <v>44312</v>
      </c>
      <c r="B10" s="17">
        <v>20211138</v>
      </c>
      <c r="C10" s="12" t="s">
        <v>2476</v>
      </c>
      <c r="D10" s="12" t="s">
        <v>2477</v>
      </c>
      <c r="E10" s="12" t="s">
        <v>969</v>
      </c>
      <c r="F10" s="12" t="s">
        <v>2297</v>
      </c>
      <c r="G10" s="23">
        <v>4600</v>
      </c>
      <c r="H10" s="12">
        <v>0</v>
      </c>
      <c r="I10" s="35" t="s">
        <v>2236</v>
      </c>
    </row>
    <row r="11" spans="1:9" ht="45" x14ac:dyDescent="0.25">
      <c r="A11" s="22">
        <v>44312</v>
      </c>
      <c r="B11" s="17">
        <v>20210446</v>
      </c>
      <c r="C11" s="12" t="s">
        <v>2478</v>
      </c>
      <c r="D11" s="12" t="s">
        <v>1593</v>
      </c>
      <c r="E11" s="12" t="s">
        <v>950</v>
      </c>
      <c r="F11" s="12" t="s">
        <v>2479</v>
      </c>
      <c r="G11" s="23">
        <v>220000</v>
      </c>
      <c r="H11" s="36">
        <v>18066</v>
      </c>
      <c r="I11" s="35" t="s">
        <v>51</v>
      </c>
    </row>
    <row r="12" spans="1:9" ht="30" x14ac:dyDescent="0.25">
      <c r="A12" s="22">
        <v>44312</v>
      </c>
      <c r="B12" s="17">
        <v>20211051</v>
      </c>
      <c r="C12" s="12" t="s">
        <v>2480</v>
      </c>
      <c r="D12" s="12" t="s">
        <v>2481</v>
      </c>
      <c r="E12" s="12" t="s">
        <v>950</v>
      </c>
      <c r="F12" s="12" t="s">
        <v>2482</v>
      </c>
      <c r="G12" s="23">
        <v>150000</v>
      </c>
      <c r="H12" s="36">
        <v>11200</v>
      </c>
      <c r="I12" s="35" t="s">
        <v>2169</v>
      </c>
    </row>
    <row r="13" spans="1:9" x14ac:dyDescent="0.25">
      <c r="A13" s="19"/>
      <c r="B13" s="19"/>
      <c r="C13" s="19"/>
      <c r="D13" s="19"/>
      <c r="E13" s="19"/>
      <c r="F13" s="25" t="s">
        <v>105</v>
      </c>
      <c r="G13" s="26">
        <f>SUM(G3:G12)</f>
        <v>1532945</v>
      </c>
      <c r="H13" s="37">
        <f>SUM(H3:H12)</f>
        <v>80219</v>
      </c>
      <c r="I13" s="12"/>
    </row>
  </sheetData>
  <mergeCells count="1">
    <mergeCell ref="A1:I1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00135-ED6F-45CD-ADBD-A7D2BDD51BFD}">
  <sheetPr>
    <tabColor theme="8" tint="-0.499984740745262"/>
  </sheetPr>
  <dimension ref="A1:I14"/>
  <sheetViews>
    <sheetView workbookViewId="0">
      <selection activeCell="K12" sqref="K12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2483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x14ac:dyDescent="0.25">
      <c r="A3" s="22">
        <v>44319</v>
      </c>
      <c r="B3" s="17">
        <v>20210482</v>
      </c>
      <c r="C3" s="12" t="s">
        <v>2484</v>
      </c>
      <c r="D3" s="12" t="s">
        <v>2485</v>
      </c>
      <c r="E3" s="12" t="s">
        <v>950</v>
      </c>
      <c r="F3" s="12" t="s">
        <v>2486</v>
      </c>
      <c r="G3" s="23">
        <v>61820</v>
      </c>
      <c r="H3" s="36">
        <v>4500</v>
      </c>
      <c r="I3" s="35" t="s">
        <v>2169</v>
      </c>
    </row>
    <row r="4" spans="1:9" x14ac:dyDescent="0.25">
      <c r="A4" s="22">
        <v>44319</v>
      </c>
      <c r="B4" s="17">
        <v>20210483</v>
      </c>
      <c r="C4" s="12" t="s">
        <v>2487</v>
      </c>
      <c r="D4" s="12" t="s">
        <v>2488</v>
      </c>
      <c r="E4" s="12" t="s">
        <v>950</v>
      </c>
      <c r="F4" s="12" t="s">
        <v>2486</v>
      </c>
      <c r="G4" s="23">
        <v>239425</v>
      </c>
      <c r="H4" s="36">
        <v>33608</v>
      </c>
      <c r="I4" s="35" t="s">
        <v>51</v>
      </c>
    </row>
    <row r="5" spans="1:9" ht="30" x14ac:dyDescent="0.25">
      <c r="A5" s="22">
        <v>44319</v>
      </c>
      <c r="B5" s="17">
        <v>20210486</v>
      </c>
      <c r="C5" s="12" t="s">
        <v>2489</v>
      </c>
      <c r="D5" s="12" t="s">
        <v>2490</v>
      </c>
      <c r="E5" s="12" t="s">
        <v>950</v>
      </c>
      <c r="F5" s="12" t="s">
        <v>2486</v>
      </c>
      <c r="G5" s="23">
        <v>94987</v>
      </c>
      <c r="H5" s="36">
        <v>9813</v>
      </c>
      <c r="I5" s="35" t="s">
        <v>51</v>
      </c>
    </row>
    <row r="6" spans="1:9" s="11" customFormat="1" ht="30" x14ac:dyDescent="0.25">
      <c r="A6" s="22">
        <v>44326</v>
      </c>
      <c r="B6" s="17">
        <v>20210932</v>
      </c>
      <c r="C6" s="12" t="s">
        <v>2491</v>
      </c>
      <c r="D6" s="12" t="s">
        <v>2492</v>
      </c>
      <c r="E6" s="12" t="s">
        <v>2172</v>
      </c>
      <c r="F6" s="12" t="s">
        <v>961</v>
      </c>
      <c r="G6" s="23">
        <v>390000</v>
      </c>
      <c r="H6" s="36">
        <v>1560</v>
      </c>
      <c r="I6" s="35" t="s">
        <v>2169</v>
      </c>
    </row>
    <row r="7" spans="1:9" ht="30" x14ac:dyDescent="0.25">
      <c r="A7" s="22">
        <v>44326</v>
      </c>
      <c r="B7" s="17">
        <v>20211465</v>
      </c>
      <c r="C7" s="12" t="s">
        <v>2493</v>
      </c>
      <c r="D7" s="12" t="s">
        <v>2494</v>
      </c>
      <c r="E7" s="12" t="s">
        <v>950</v>
      </c>
      <c r="F7" s="12" t="s">
        <v>2144</v>
      </c>
      <c r="G7" s="23">
        <v>190500</v>
      </c>
      <c r="H7" s="36">
        <v>0</v>
      </c>
      <c r="I7" s="35" t="s">
        <v>21</v>
      </c>
    </row>
    <row r="8" spans="1:9" x14ac:dyDescent="0.25">
      <c r="A8" s="22">
        <v>44328</v>
      </c>
      <c r="B8" s="17">
        <v>20211177</v>
      </c>
      <c r="C8" s="12" t="s">
        <v>1366</v>
      </c>
      <c r="D8" s="12" t="s">
        <v>2495</v>
      </c>
      <c r="E8" s="12" t="s">
        <v>950</v>
      </c>
      <c r="F8" s="12" t="s">
        <v>951</v>
      </c>
      <c r="G8" s="23">
        <v>80000</v>
      </c>
      <c r="H8" s="12">
        <v>6000</v>
      </c>
      <c r="I8" s="35" t="s">
        <v>2169</v>
      </c>
    </row>
    <row r="9" spans="1:9" ht="60" x14ac:dyDescent="0.25">
      <c r="A9" s="22">
        <v>44333</v>
      </c>
      <c r="B9" s="17">
        <v>20211101</v>
      </c>
      <c r="C9" s="12" t="s">
        <v>2496</v>
      </c>
      <c r="D9" s="12" t="s">
        <v>2497</v>
      </c>
      <c r="E9" s="12" t="s">
        <v>943</v>
      </c>
      <c r="F9" s="12" t="s">
        <v>2498</v>
      </c>
      <c r="G9" s="23">
        <v>75000</v>
      </c>
      <c r="H9" s="36">
        <v>815</v>
      </c>
      <c r="I9" s="35" t="s">
        <v>44</v>
      </c>
    </row>
    <row r="10" spans="1:9" ht="60" x14ac:dyDescent="0.25">
      <c r="A10" s="22">
        <v>44333</v>
      </c>
      <c r="B10" s="17">
        <v>20211425</v>
      </c>
      <c r="C10" s="12" t="s">
        <v>1431</v>
      </c>
      <c r="D10" s="12" t="s">
        <v>2499</v>
      </c>
      <c r="E10" s="12" t="s">
        <v>995</v>
      </c>
      <c r="F10" s="12" t="s">
        <v>2500</v>
      </c>
      <c r="G10" s="23">
        <v>3825</v>
      </c>
      <c r="H10" s="36">
        <v>0</v>
      </c>
      <c r="I10" s="35" t="s">
        <v>44</v>
      </c>
    </row>
    <row r="11" spans="1:9" ht="30" x14ac:dyDescent="0.25">
      <c r="A11" s="22">
        <v>44340</v>
      </c>
      <c r="B11" s="17">
        <v>20211115</v>
      </c>
      <c r="C11" s="12" t="s">
        <v>2501</v>
      </c>
      <c r="D11" s="12" t="s">
        <v>2502</v>
      </c>
      <c r="E11" s="12" t="s">
        <v>1117</v>
      </c>
      <c r="F11" s="12" t="s">
        <v>2503</v>
      </c>
      <c r="G11" s="23">
        <v>400000</v>
      </c>
      <c r="H11" s="36">
        <v>12000</v>
      </c>
      <c r="I11" s="35" t="s">
        <v>2169</v>
      </c>
    </row>
    <row r="12" spans="1:9" s="11" customFormat="1" ht="30" x14ac:dyDescent="0.25">
      <c r="A12" s="22">
        <v>44342</v>
      </c>
      <c r="B12" s="17">
        <v>20210399</v>
      </c>
      <c r="C12" s="12" t="s">
        <v>2504</v>
      </c>
      <c r="D12" s="12" t="s">
        <v>2499</v>
      </c>
      <c r="E12" s="12" t="s">
        <v>995</v>
      </c>
      <c r="F12" s="12" t="s">
        <v>2505</v>
      </c>
      <c r="G12" s="23">
        <v>15000</v>
      </c>
      <c r="H12" s="36">
        <v>100</v>
      </c>
      <c r="I12" s="35" t="s">
        <v>44</v>
      </c>
    </row>
    <row r="13" spans="1:9" ht="30" x14ac:dyDescent="0.25">
      <c r="A13" s="22">
        <v>44342</v>
      </c>
      <c r="B13" s="17">
        <v>20211704</v>
      </c>
      <c r="C13" s="12" t="s">
        <v>2506</v>
      </c>
      <c r="D13" s="12" t="s">
        <v>2507</v>
      </c>
      <c r="E13" s="12" t="s">
        <v>2172</v>
      </c>
      <c r="F13" s="12" t="s">
        <v>951</v>
      </c>
      <c r="G13" s="23">
        <v>750000</v>
      </c>
      <c r="H13" s="36">
        <v>37560</v>
      </c>
      <c r="I13" s="35" t="s">
        <v>2381</v>
      </c>
    </row>
    <row r="14" spans="1:9" x14ac:dyDescent="0.25">
      <c r="A14" s="19"/>
      <c r="B14" s="19"/>
      <c r="C14" s="19"/>
      <c r="D14" s="19"/>
      <c r="E14" s="19"/>
      <c r="F14" s="25" t="s">
        <v>125</v>
      </c>
      <c r="G14" s="26">
        <f>SUM(G3:G13)</f>
        <v>2300557</v>
      </c>
      <c r="H14" s="37">
        <f>SUM(H3:H13)</f>
        <v>105956</v>
      </c>
      <c r="I14" s="12"/>
    </row>
  </sheetData>
  <mergeCells count="1">
    <mergeCell ref="A1:I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48B4A-924C-46ED-8F86-35C0E0F23F0F}">
  <sheetPr>
    <tabColor theme="8" tint="-0.499984740745262"/>
  </sheetPr>
  <dimension ref="A1:H17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204</v>
      </c>
      <c r="B1" s="60"/>
      <c r="C1" s="60"/>
      <c r="D1" s="60"/>
      <c r="E1" s="60"/>
      <c r="F1" s="60"/>
      <c r="G1" s="60"/>
      <c r="H1" s="60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41884</v>
      </c>
      <c r="B3" s="3">
        <v>8324</v>
      </c>
      <c r="C3" t="s">
        <v>205</v>
      </c>
      <c r="D3" t="s">
        <v>206</v>
      </c>
      <c r="E3" t="s">
        <v>56</v>
      </c>
      <c r="F3" t="s">
        <v>75</v>
      </c>
      <c r="G3" s="4">
        <v>10000</v>
      </c>
      <c r="H3" s="5" t="s">
        <v>44</v>
      </c>
    </row>
    <row r="4" spans="1:8" x14ac:dyDescent="0.25">
      <c r="A4" s="2">
        <v>41887</v>
      </c>
      <c r="B4" s="3">
        <v>7929</v>
      </c>
      <c r="C4" t="s">
        <v>207</v>
      </c>
      <c r="D4" t="s">
        <v>208</v>
      </c>
      <c r="E4" t="s">
        <v>39</v>
      </c>
      <c r="F4" t="s">
        <v>209</v>
      </c>
      <c r="G4" s="4">
        <v>12000</v>
      </c>
      <c r="H4" s="5" t="s">
        <v>44</v>
      </c>
    </row>
    <row r="5" spans="1:8" x14ac:dyDescent="0.25">
      <c r="A5" s="2">
        <v>41887</v>
      </c>
      <c r="B5" s="3">
        <v>8365</v>
      </c>
      <c r="C5" t="s">
        <v>210</v>
      </c>
      <c r="D5" t="s">
        <v>211</v>
      </c>
      <c r="E5" t="s">
        <v>11</v>
      </c>
      <c r="F5" t="s">
        <v>212</v>
      </c>
      <c r="G5" s="4">
        <v>0</v>
      </c>
      <c r="H5" s="5" t="s">
        <v>17</v>
      </c>
    </row>
    <row r="6" spans="1:8" x14ac:dyDescent="0.25">
      <c r="A6" s="2">
        <v>41887</v>
      </c>
      <c r="B6" s="3">
        <v>8345</v>
      </c>
      <c r="C6" t="s">
        <v>213</v>
      </c>
      <c r="D6" t="s">
        <v>214</v>
      </c>
      <c r="E6" t="s">
        <v>11</v>
      </c>
      <c r="F6" t="s">
        <v>215</v>
      </c>
      <c r="G6" s="4">
        <v>0</v>
      </c>
      <c r="H6" s="5" t="s">
        <v>17</v>
      </c>
    </row>
    <row r="7" spans="1:8" x14ac:dyDescent="0.25">
      <c r="A7" s="2">
        <v>41892</v>
      </c>
      <c r="B7" s="3">
        <v>8369</v>
      </c>
      <c r="C7" t="s">
        <v>216</v>
      </c>
      <c r="D7" t="s">
        <v>217</v>
      </c>
      <c r="E7" t="s">
        <v>81</v>
      </c>
      <c r="F7" t="s">
        <v>212</v>
      </c>
      <c r="G7" s="4">
        <v>0</v>
      </c>
      <c r="H7" s="5" t="s">
        <v>218</v>
      </c>
    </row>
    <row r="8" spans="1:8" x14ac:dyDescent="0.25">
      <c r="A8" s="2">
        <v>41894</v>
      </c>
      <c r="B8" s="3">
        <v>8366</v>
      </c>
      <c r="C8" t="s">
        <v>219</v>
      </c>
      <c r="D8" t="s">
        <v>220</v>
      </c>
      <c r="E8" t="s">
        <v>221</v>
      </c>
      <c r="F8" t="s">
        <v>72</v>
      </c>
      <c r="G8" s="4">
        <v>1000</v>
      </c>
      <c r="H8" s="5" t="s">
        <v>44</v>
      </c>
    </row>
    <row r="9" spans="1:8" x14ac:dyDescent="0.25">
      <c r="A9" s="2">
        <v>41900</v>
      </c>
      <c r="B9" s="3">
        <v>8260</v>
      </c>
      <c r="C9" t="s">
        <v>222</v>
      </c>
      <c r="D9" t="s">
        <v>223</v>
      </c>
      <c r="E9" t="s">
        <v>61</v>
      </c>
      <c r="F9" t="s">
        <v>31</v>
      </c>
      <c r="G9" s="4">
        <v>325000</v>
      </c>
      <c r="H9" s="5" t="s">
        <v>218</v>
      </c>
    </row>
    <row r="10" spans="1:8" x14ac:dyDescent="0.25">
      <c r="A10" s="2">
        <v>41901</v>
      </c>
      <c r="B10" s="3">
        <v>8362</v>
      </c>
      <c r="C10" t="s">
        <v>224</v>
      </c>
      <c r="D10" t="s">
        <v>225</v>
      </c>
      <c r="E10" t="s">
        <v>226</v>
      </c>
      <c r="F10" t="s">
        <v>227</v>
      </c>
      <c r="G10" s="4">
        <v>50000</v>
      </c>
      <c r="H10" s="5" t="s">
        <v>21</v>
      </c>
    </row>
    <row r="11" spans="1:8" x14ac:dyDescent="0.25">
      <c r="A11" s="2">
        <v>41904</v>
      </c>
      <c r="B11" s="3">
        <v>8423</v>
      </c>
      <c r="C11" t="s">
        <v>228</v>
      </c>
      <c r="D11" t="s">
        <v>229</v>
      </c>
      <c r="E11" t="s">
        <v>230</v>
      </c>
      <c r="F11" t="s">
        <v>231</v>
      </c>
      <c r="G11" s="4">
        <v>0</v>
      </c>
      <c r="H11" s="5" t="s">
        <v>44</v>
      </c>
    </row>
    <row r="12" spans="1:8" x14ac:dyDescent="0.25">
      <c r="A12" s="2">
        <v>41905</v>
      </c>
      <c r="B12" s="3">
        <v>8413</v>
      </c>
      <c r="C12" t="s">
        <v>232</v>
      </c>
      <c r="D12" t="s">
        <v>233</v>
      </c>
      <c r="E12" t="s">
        <v>11</v>
      </c>
      <c r="F12" t="s">
        <v>20</v>
      </c>
      <c r="G12" s="4">
        <v>0</v>
      </c>
      <c r="H12" s="5" t="s">
        <v>13</v>
      </c>
    </row>
    <row r="13" spans="1:8" x14ac:dyDescent="0.25">
      <c r="A13" s="2">
        <v>41907</v>
      </c>
      <c r="B13" s="3">
        <v>8437</v>
      </c>
      <c r="C13" t="s">
        <v>234</v>
      </c>
      <c r="D13" t="s">
        <v>235</v>
      </c>
      <c r="E13" t="s">
        <v>11</v>
      </c>
      <c r="F13" t="s">
        <v>236</v>
      </c>
      <c r="G13" s="4">
        <v>7104</v>
      </c>
      <c r="H13" s="5" t="s">
        <v>13</v>
      </c>
    </row>
    <row r="14" spans="1:8" x14ac:dyDescent="0.25">
      <c r="A14" s="2">
        <v>41907</v>
      </c>
      <c r="B14" s="3">
        <v>8434</v>
      </c>
      <c r="C14" t="s">
        <v>234</v>
      </c>
      <c r="D14" t="s">
        <v>237</v>
      </c>
      <c r="E14" t="s">
        <v>11</v>
      </c>
      <c r="F14" t="s">
        <v>236</v>
      </c>
      <c r="G14" s="4">
        <v>7104</v>
      </c>
      <c r="H14" s="5" t="s">
        <v>13</v>
      </c>
    </row>
    <row r="15" spans="1:8" x14ac:dyDescent="0.25">
      <c r="A15" s="2">
        <v>41907</v>
      </c>
      <c r="B15" s="3">
        <v>8436</v>
      </c>
      <c r="C15" t="s">
        <v>234</v>
      </c>
      <c r="D15" t="s">
        <v>238</v>
      </c>
      <c r="E15" t="s">
        <v>11</v>
      </c>
      <c r="F15" t="s">
        <v>236</v>
      </c>
      <c r="G15" s="4">
        <v>7104</v>
      </c>
      <c r="H15" s="5" t="s">
        <v>13</v>
      </c>
    </row>
    <row r="16" spans="1:8" x14ac:dyDescent="0.25">
      <c r="A16" s="2">
        <v>41907</v>
      </c>
      <c r="B16" s="3">
        <v>8435</v>
      </c>
      <c r="C16" t="s">
        <v>234</v>
      </c>
      <c r="D16" t="s">
        <v>239</v>
      </c>
      <c r="E16" t="s">
        <v>11</v>
      </c>
      <c r="F16" t="s">
        <v>236</v>
      </c>
      <c r="G16" s="4">
        <v>7104</v>
      </c>
      <c r="H16" s="5" t="s">
        <v>13</v>
      </c>
    </row>
    <row r="17" spans="1:7" x14ac:dyDescent="0.25">
      <c r="A17" s="6"/>
      <c r="B17" s="6"/>
      <c r="C17" s="6"/>
      <c r="D17" s="6"/>
      <c r="E17" s="6"/>
      <c r="F17" s="7" t="s">
        <v>240</v>
      </c>
      <c r="G17" s="8">
        <f>SUM(G3:G16)</f>
        <v>426416</v>
      </c>
    </row>
  </sheetData>
  <mergeCells count="1">
    <mergeCell ref="A1:H1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50ACB-B3B9-4645-AF73-11BD69BB5D4A}">
  <sheetPr>
    <tabColor theme="8" tint="-0.499984740745262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2508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45" x14ac:dyDescent="0.25">
      <c r="A3" s="22">
        <v>44349</v>
      </c>
      <c r="B3" s="17">
        <v>20211842</v>
      </c>
      <c r="C3" s="12" t="s">
        <v>2509</v>
      </c>
      <c r="D3" s="12" t="s">
        <v>2510</v>
      </c>
      <c r="E3" s="12" t="s">
        <v>950</v>
      </c>
      <c r="F3" s="12" t="s">
        <v>1096</v>
      </c>
      <c r="G3" s="23">
        <v>37500</v>
      </c>
      <c r="H3" s="36">
        <v>0</v>
      </c>
      <c r="I3" s="35" t="s">
        <v>21</v>
      </c>
    </row>
    <row r="4" spans="1:9" ht="45" x14ac:dyDescent="0.25">
      <c r="A4" s="22">
        <v>44354</v>
      </c>
      <c r="B4" s="17">
        <v>20211619</v>
      </c>
      <c r="C4" s="12" t="s">
        <v>2511</v>
      </c>
      <c r="D4" s="12" t="s">
        <v>2512</v>
      </c>
      <c r="E4" s="12" t="s">
        <v>950</v>
      </c>
      <c r="F4" s="12" t="s">
        <v>2513</v>
      </c>
      <c r="G4" s="23">
        <v>25000</v>
      </c>
      <c r="H4" s="36">
        <v>336</v>
      </c>
      <c r="I4" s="35" t="s">
        <v>21</v>
      </c>
    </row>
    <row r="5" spans="1:9" ht="30" x14ac:dyDescent="0.25">
      <c r="A5" s="22">
        <v>44361</v>
      </c>
      <c r="B5" s="17">
        <v>20211844</v>
      </c>
      <c r="C5" s="12" t="s">
        <v>1035</v>
      </c>
      <c r="D5" s="12" t="s">
        <v>2514</v>
      </c>
      <c r="E5" s="12" t="s">
        <v>2172</v>
      </c>
      <c r="F5" s="12" t="s">
        <v>2515</v>
      </c>
      <c r="G5" s="23">
        <v>140000</v>
      </c>
      <c r="H5" s="36">
        <v>1050</v>
      </c>
      <c r="I5" s="35" t="s">
        <v>2516</v>
      </c>
    </row>
    <row r="6" spans="1:9" ht="45" x14ac:dyDescent="0.25">
      <c r="A6" s="22">
        <v>44365</v>
      </c>
      <c r="B6" s="17">
        <v>20211985</v>
      </c>
      <c r="C6" s="12" t="s">
        <v>2517</v>
      </c>
      <c r="D6" s="12" t="s">
        <v>2518</v>
      </c>
      <c r="E6" s="12" t="s">
        <v>960</v>
      </c>
      <c r="F6" s="12" t="s">
        <v>2519</v>
      </c>
      <c r="G6" s="23">
        <v>75000</v>
      </c>
      <c r="H6" s="36">
        <v>10000</v>
      </c>
      <c r="I6" s="35" t="s">
        <v>21</v>
      </c>
    </row>
    <row r="7" spans="1:9" ht="30" x14ac:dyDescent="0.25">
      <c r="A7" s="22">
        <v>44365</v>
      </c>
      <c r="B7" s="17">
        <v>20211836</v>
      </c>
      <c r="C7" s="12" t="s">
        <v>2520</v>
      </c>
      <c r="D7" s="12" t="s">
        <v>2521</v>
      </c>
      <c r="E7" s="12" t="s">
        <v>969</v>
      </c>
      <c r="F7" s="12" t="s">
        <v>2522</v>
      </c>
      <c r="G7" s="23">
        <v>400000</v>
      </c>
      <c r="H7" s="36">
        <v>11993</v>
      </c>
      <c r="I7" s="35" t="s">
        <v>2516</v>
      </c>
    </row>
    <row r="8" spans="1:9" ht="30" x14ac:dyDescent="0.25">
      <c r="A8" s="22">
        <v>44365</v>
      </c>
      <c r="B8" s="17">
        <v>20211945</v>
      </c>
      <c r="C8" s="12" t="s">
        <v>2523</v>
      </c>
      <c r="D8" s="12" t="s">
        <v>2524</v>
      </c>
      <c r="E8" s="12" t="s">
        <v>950</v>
      </c>
      <c r="F8" s="12" t="s">
        <v>1096</v>
      </c>
      <c r="G8" s="23">
        <v>60914</v>
      </c>
      <c r="H8" s="12">
        <v>0</v>
      </c>
      <c r="I8" s="35" t="s">
        <v>218</v>
      </c>
    </row>
    <row r="9" spans="1:9" ht="45" x14ac:dyDescent="0.25">
      <c r="A9" s="22">
        <v>44365</v>
      </c>
      <c r="B9" s="17">
        <v>20211943</v>
      </c>
      <c r="C9" s="12" t="s">
        <v>2525</v>
      </c>
      <c r="D9" s="12" t="s">
        <v>2526</v>
      </c>
      <c r="E9" s="12" t="s">
        <v>950</v>
      </c>
      <c r="F9" s="12" t="s">
        <v>1096</v>
      </c>
      <c r="G9" s="23">
        <v>24310</v>
      </c>
      <c r="H9" s="12">
        <v>0</v>
      </c>
      <c r="I9" s="35" t="s">
        <v>21</v>
      </c>
    </row>
    <row r="10" spans="1:9" ht="30" x14ac:dyDescent="0.25">
      <c r="A10" s="22">
        <v>44369</v>
      </c>
      <c r="B10" s="17">
        <v>20211885</v>
      </c>
      <c r="C10" s="12" t="s">
        <v>2527</v>
      </c>
      <c r="D10" s="12" t="s">
        <v>2259</v>
      </c>
      <c r="E10" s="12" t="s">
        <v>950</v>
      </c>
      <c r="F10" s="12" t="s">
        <v>2528</v>
      </c>
      <c r="G10" s="23">
        <v>36825</v>
      </c>
      <c r="H10" s="12">
        <v>80</v>
      </c>
      <c r="I10" s="35" t="s">
        <v>21</v>
      </c>
    </row>
    <row r="11" spans="1:9" ht="30" x14ac:dyDescent="0.25">
      <c r="A11" s="22">
        <v>44369</v>
      </c>
      <c r="B11" s="17">
        <v>20211047</v>
      </c>
      <c r="C11" s="12" t="s">
        <v>2529</v>
      </c>
      <c r="D11" s="12" t="s">
        <v>2530</v>
      </c>
      <c r="E11" s="12" t="s">
        <v>950</v>
      </c>
      <c r="F11" s="12" t="s">
        <v>2531</v>
      </c>
      <c r="G11" s="23">
        <v>750000</v>
      </c>
      <c r="H11" s="12">
        <v>9509</v>
      </c>
      <c r="I11" s="35" t="s">
        <v>21</v>
      </c>
    </row>
    <row r="12" spans="1:9" x14ac:dyDescent="0.25">
      <c r="A12" s="19"/>
      <c r="B12" s="19"/>
      <c r="C12" s="19"/>
      <c r="D12" s="19"/>
      <c r="E12" s="19"/>
      <c r="F12" s="25" t="s">
        <v>162</v>
      </c>
      <c r="G12" s="26">
        <f>SUM(G3:G11)</f>
        <v>1549549</v>
      </c>
      <c r="H12" s="37">
        <f>SUM(H3:H11)</f>
        <v>32968</v>
      </c>
      <c r="I12" s="12"/>
    </row>
  </sheetData>
  <mergeCells count="1">
    <mergeCell ref="A1:I1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E2570-11BD-4E80-BF6A-1F71C32F6D20}">
  <sheetPr>
    <tabColor theme="8" tint="-0.499984740745262"/>
  </sheetPr>
  <dimension ref="A1:I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425781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2532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45" x14ac:dyDescent="0.25">
      <c r="A3" s="22">
        <v>44383</v>
      </c>
      <c r="B3" s="17">
        <v>20211969</v>
      </c>
      <c r="C3" s="12" t="s">
        <v>2533</v>
      </c>
      <c r="D3" s="12" t="s">
        <v>2534</v>
      </c>
      <c r="E3" s="12" t="s">
        <v>950</v>
      </c>
      <c r="F3" s="12" t="s">
        <v>2535</v>
      </c>
      <c r="G3" s="23">
        <v>200000</v>
      </c>
      <c r="H3" s="36">
        <v>2262</v>
      </c>
      <c r="I3" s="35" t="s">
        <v>21</v>
      </c>
    </row>
    <row r="4" spans="1:9" ht="45" x14ac:dyDescent="0.25">
      <c r="A4" s="22">
        <v>44389</v>
      </c>
      <c r="B4" s="17">
        <v>20212045</v>
      </c>
      <c r="C4" s="12" t="s">
        <v>2536</v>
      </c>
      <c r="D4" s="12" t="s">
        <v>2537</v>
      </c>
      <c r="E4" s="12" t="s">
        <v>2179</v>
      </c>
      <c r="F4" s="12" t="s">
        <v>2538</v>
      </c>
      <c r="G4" s="23">
        <v>500000</v>
      </c>
      <c r="H4" s="36">
        <v>49600</v>
      </c>
      <c r="I4" s="35" t="s">
        <v>2381</v>
      </c>
    </row>
    <row r="5" spans="1:9" x14ac:dyDescent="0.25">
      <c r="A5" s="22">
        <v>44391</v>
      </c>
      <c r="B5" s="17">
        <v>20212201</v>
      </c>
      <c r="C5" s="12" t="s">
        <v>2539</v>
      </c>
      <c r="D5" s="12" t="s">
        <v>2468</v>
      </c>
      <c r="E5" s="12" t="s">
        <v>1084</v>
      </c>
      <c r="F5" s="12" t="s">
        <v>1498</v>
      </c>
      <c r="G5" s="23">
        <v>17899</v>
      </c>
      <c r="H5" s="36">
        <v>95</v>
      </c>
      <c r="I5" s="35" t="s">
        <v>2227</v>
      </c>
    </row>
    <row r="6" spans="1:9" ht="30" x14ac:dyDescent="0.25">
      <c r="A6" s="22">
        <v>44396</v>
      </c>
      <c r="B6" s="17">
        <v>20212244</v>
      </c>
      <c r="C6" s="12" t="s">
        <v>2540</v>
      </c>
      <c r="D6" s="12" t="s">
        <v>2541</v>
      </c>
      <c r="E6" s="12" t="s">
        <v>1138</v>
      </c>
      <c r="F6" s="12" t="s">
        <v>2542</v>
      </c>
      <c r="G6" s="23">
        <v>8000</v>
      </c>
      <c r="H6" s="36">
        <v>2000</v>
      </c>
      <c r="I6" s="35" t="s">
        <v>51</v>
      </c>
    </row>
    <row r="7" spans="1:9" ht="30" x14ac:dyDescent="0.25">
      <c r="A7" s="22">
        <v>44396</v>
      </c>
      <c r="B7" s="17">
        <v>20212088</v>
      </c>
      <c r="C7" s="12" t="s">
        <v>2543</v>
      </c>
      <c r="D7" s="12" t="s">
        <v>2544</v>
      </c>
      <c r="E7" s="12" t="s">
        <v>2545</v>
      </c>
      <c r="F7" s="12" t="s">
        <v>2546</v>
      </c>
      <c r="G7" s="23">
        <v>50000</v>
      </c>
      <c r="H7" s="36">
        <v>0</v>
      </c>
      <c r="I7" s="35" t="s">
        <v>2240</v>
      </c>
    </row>
    <row r="8" spans="1:9" x14ac:dyDescent="0.25">
      <c r="A8" s="19"/>
      <c r="B8" s="19"/>
      <c r="C8" s="19"/>
      <c r="D8" s="19"/>
      <c r="E8" s="19"/>
      <c r="F8" s="25" t="s">
        <v>180</v>
      </c>
      <c r="G8" s="26">
        <f>SUM(G3:G7)</f>
        <v>775899</v>
      </c>
      <c r="H8" s="37">
        <f>SUM(H3:H7)</f>
        <v>53957</v>
      </c>
      <c r="I8" s="12"/>
    </row>
  </sheetData>
  <mergeCells count="1">
    <mergeCell ref="A1:I1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0B3A4-5D60-40EB-958B-5EA7AFF6850A}">
  <sheetPr>
    <tabColor theme="8" tint="-0.499984740745262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57031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2547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60" x14ac:dyDescent="0.25">
      <c r="A3" s="22">
        <v>44410</v>
      </c>
      <c r="B3" s="17">
        <v>20212102</v>
      </c>
      <c r="C3" s="12" t="s">
        <v>2548</v>
      </c>
      <c r="D3" s="12" t="s">
        <v>2544</v>
      </c>
      <c r="E3" s="12" t="s">
        <v>2545</v>
      </c>
      <c r="F3" s="12" t="s">
        <v>2549</v>
      </c>
      <c r="G3" s="23">
        <v>420000</v>
      </c>
      <c r="H3" s="36">
        <v>7200</v>
      </c>
      <c r="I3" s="35" t="s">
        <v>21</v>
      </c>
    </row>
    <row r="4" spans="1:9" ht="60" x14ac:dyDescent="0.25">
      <c r="A4" s="22">
        <v>44412</v>
      </c>
      <c r="B4" s="17">
        <v>20212314</v>
      </c>
      <c r="C4" s="12" t="s">
        <v>2550</v>
      </c>
      <c r="D4" s="12" t="s">
        <v>2551</v>
      </c>
      <c r="E4" s="12" t="s">
        <v>2172</v>
      </c>
      <c r="F4" s="12" t="s">
        <v>2552</v>
      </c>
      <c r="G4" s="23">
        <v>500000</v>
      </c>
      <c r="H4" s="36">
        <v>0</v>
      </c>
      <c r="I4" s="35" t="s">
        <v>2240</v>
      </c>
    </row>
    <row r="5" spans="1:9" ht="30" x14ac:dyDescent="0.25">
      <c r="A5" s="22">
        <v>44412</v>
      </c>
      <c r="B5" s="17">
        <v>20212391</v>
      </c>
      <c r="C5" s="12" t="s">
        <v>2553</v>
      </c>
      <c r="D5" s="12" t="s">
        <v>2554</v>
      </c>
      <c r="E5" s="12" t="s">
        <v>950</v>
      </c>
      <c r="F5" s="12" t="s">
        <v>2144</v>
      </c>
      <c r="G5" s="23">
        <v>41316</v>
      </c>
      <c r="H5" s="36">
        <v>0</v>
      </c>
      <c r="I5" s="35" t="s">
        <v>21</v>
      </c>
    </row>
    <row r="6" spans="1:9" ht="30" x14ac:dyDescent="0.25">
      <c r="A6" s="22">
        <v>44417</v>
      </c>
      <c r="B6" s="17">
        <v>20212369</v>
      </c>
      <c r="C6" s="12" t="s">
        <v>2555</v>
      </c>
      <c r="D6" s="12" t="s">
        <v>2556</v>
      </c>
      <c r="E6" s="12" t="s">
        <v>943</v>
      </c>
      <c r="F6" s="12" t="s">
        <v>2557</v>
      </c>
      <c r="G6" s="23">
        <v>18000</v>
      </c>
      <c r="H6" s="36">
        <v>0</v>
      </c>
      <c r="I6" s="35" t="s">
        <v>2236</v>
      </c>
    </row>
    <row r="7" spans="1:9" ht="45" x14ac:dyDescent="0.25">
      <c r="A7" s="22">
        <v>44417</v>
      </c>
      <c r="B7" s="17">
        <v>20212218</v>
      </c>
      <c r="C7" s="12" t="s">
        <v>2063</v>
      </c>
      <c r="D7" s="12" t="s">
        <v>2558</v>
      </c>
      <c r="E7" s="12" t="s">
        <v>950</v>
      </c>
      <c r="F7" s="12" t="s">
        <v>2559</v>
      </c>
      <c r="G7" s="23">
        <v>150000</v>
      </c>
      <c r="H7" s="36">
        <v>2022</v>
      </c>
      <c r="I7" s="35" t="s">
        <v>51</v>
      </c>
    </row>
    <row r="8" spans="1:9" ht="30" x14ac:dyDescent="0.25">
      <c r="A8" s="22">
        <v>44419</v>
      </c>
      <c r="B8" s="17">
        <v>20212576</v>
      </c>
      <c r="C8" s="12" t="s">
        <v>2560</v>
      </c>
      <c r="D8" s="12" t="s">
        <v>2561</v>
      </c>
      <c r="E8" s="12" t="s">
        <v>969</v>
      </c>
      <c r="F8" s="12" t="s">
        <v>2442</v>
      </c>
      <c r="G8" s="23">
        <v>4000</v>
      </c>
      <c r="H8" s="12">
        <v>0</v>
      </c>
      <c r="I8" s="35" t="s">
        <v>44</v>
      </c>
    </row>
    <row r="9" spans="1:9" ht="30" x14ac:dyDescent="0.25">
      <c r="A9" s="22">
        <v>44425</v>
      </c>
      <c r="B9" s="17">
        <v>20212579</v>
      </c>
      <c r="C9" s="12" t="s">
        <v>2540</v>
      </c>
      <c r="D9" s="12" t="s">
        <v>2562</v>
      </c>
      <c r="E9" s="12" t="s">
        <v>2172</v>
      </c>
      <c r="F9" s="12" t="s">
        <v>2542</v>
      </c>
      <c r="G9" s="23">
        <v>8000</v>
      </c>
      <c r="H9" s="12">
        <v>9002</v>
      </c>
      <c r="I9" s="35" t="s">
        <v>51</v>
      </c>
    </row>
    <row r="10" spans="1:9" ht="30" x14ac:dyDescent="0.25">
      <c r="A10" s="22">
        <v>44425</v>
      </c>
      <c r="B10" s="17">
        <v>20212405</v>
      </c>
      <c r="C10" s="12" t="s">
        <v>1706</v>
      </c>
      <c r="D10" s="12" t="s">
        <v>2563</v>
      </c>
      <c r="E10" s="12" t="s">
        <v>1084</v>
      </c>
      <c r="F10" s="12" t="s">
        <v>2564</v>
      </c>
      <c r="G10" s="23">
        <v>160000</v>
      </c>
      <c r="H10" s="36">
        <v>3500</v>
      </c>
      <c r="I10" s="35" t="s">
        <v>2381</v>
      </c>
    </row>
    <row r="11" spans="1:9" ht="30" x14ac:dyDescent="0.25">
      <c r="A11" s="22">
        <v>44425</v>
      </c>
      <c r="B11" s="17">
        <v>20212397</v>
      </c>
      <c r="C11" s="12" t="s">
        <v>2565</v>
      </c>
      <c r="D11" s="12" t="s">
        <v>2566</v>
      </c>
      <c r="E11" s="12" t="s">
        <v>1084</v>
      </c>
      <c r="F11" s="12" t="s">
        <v>2567</v>
      </c>
      <c r="G11" s="23">
        <v>1500000</v>
      </c>
      <c r="H11" s="36">
        <v>12424</v>
      </c>
      <c r="I11" s="35" t="s">
        <v>218</v>
      </c>
    </row>
    <row r="12" spans="1:9" ht="45" x14ac:dyDescent="0.25">
      <c r="A12" s="22">
        <v>44426</v>
      </c>
      <c r="B12" s="17">
        <v>20212493</v>
      </c>
      <c r="C12" s="12" t="s">
        <v>2568</v>
      </c>
      <c r="D12" s="12" t="s">
        <v>2569</v>
      </c>
      <c r="E12" s="12" t="s">
        <v>1117</v>
      </c>
      <c r="F12" s="12" t="s">
        <v>2570</v>
      </c>
      <c r="G12" s="23">
        <v>35000</v>
      </c>
      <c r="H12" s="12">
        <v>73800</v>
      </c>
      <c r="I12" s="35" t="s">
        <v>21</v>
      </c>
    </row>
    <row r="13" spans="1:9" ht="45" x14ac:dyDescent="0.25">
      <c r="A13" s="22">
        <v>44426</v>
      </c>
      <c r="B13" s="17">
        <v>20212370</v>
      </c>
      <c r="C13" s="12" t="s">
        <v>2571</v>
      </c>
      <c r="D13" s="12" t="s">
        <v>2572</v>
      </c>
      <c r="E13" s="12" t="s">
        <v>943</v>
      </c>
      <c r="F13" s="12" t="s">
        <v>1110</v>
      </c>
      <c r="G13" s="23">
        <v>140000</v>
      </c>
      <c r="H13" s="12">
        <v>4070</v>
      </c>
      <c r="I13" s="35" t="s">
        <v>2169</v>
      </c>
    </row>
    <row r="14" spans="1:9" x14ac:dyDescent="0.25">
      <c r="A14" s="22">
        <v>44431</v>
      </c>
      <c r="B14" s="17">
        <v>20212736</v>
      </c>
      <c r="C14" s="12" t="s">
        <v>2573</v>
      </c>
      <c r="D14" s="12" t="s">
        <v>2574</v>
      </c>
      <c r="E14" s="12" t="s">
        <v>2172</v>
      </c>
      <c r="F14" s="12" t="s">
        <v>2575</v>
      </c>
      <c r="G14" s="23">
        <v>5000</v>
      </c>
      <c r="H14" s="36">
        <v>66</v>
      </c>
      <c r="I14" s="35" t="s">
        <v>2227</v>
      </c>
    </row>
    <row r="15" spans="1:9" ht="30" x14ac:dyDescent="0.25">
      <c r="A15" s="22">
        <v>44431</v>
      </c>
      <c r="B15" s="17">
        <v>20212628</v>
      </c>
      <c r="C15" s="12" t="s">
        <v>2576</v>
      </c>
      <c r="D15" s="12" t="s">
        <v>2577</v>
      </c>
      <c r="E15" s="12" t="s">
        <v>950</v>
      </c>
      <c r="F15" s="12" t="s">
        <v>2578</v>
      </c>
      <c r="G15" s="23">
        <v>88000</v>
      </c>
      <c r="H15" s="36">
        <v>12150</v>
      </c>
      <c r="I15" s="35" t="s">
        <v>21</v>
      </c>
    </row>
    <row r="16" spans="1:9" x14ac:dyDescent="0.25">
      <c r="A16" s="19"/>
      <c r="B16" s="19"/>
      <c r="C16" s="19"/>
      <c r="D16" s="19"/>
      <c r="E16" s="19"/>
      <c r="F16" s="20" t="s">
        <v>203</v>
      </c>
      <c r="G16" s="26">
        <f>SUM(G3:G15)</f>
        <v>3069316</v>
      </c>
      <c r="H16" s="37">
        <f>SUM(H3:H15)</f>
        <v>124234</v>
      </c>
      <c r="I16" s="12"/>
    </row>
  </sheetData>
  <mergeCells count="1">
    <mergeCell ref="A1:I1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8AEC9-9D8A-4C3C-8118-04CA03A29C20}">
  <sheetPr>
    <tabColor theme="8" tint="-0.499984740745262"/>
  </sheetPr>
  <dimension ref="A1:I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2579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44459</v>
      </c>
      <c r="B3" s="17">
        <v>20212866</v>
      </c>
      <c r="C3" s="12" t="s">
        <v>2580</v>
      </c>
      <c r="D3" s="12" t="s">
        <v>2581</v>
      </c>
      <c r="E3" s="12" t="s">
        <v>950</v>
      </c>
      <c r="F3" s="12" t="s">
        <v>2582</v>
      </c>
      <c r="G3" s="23">
        <v>975000</v>
      </c>
      <c r="H3" s="36">
        <v>8316</v>
      </c>
      <c r="I3" s="35" t="s">
        <v>21</v>
      </c>
    </row>
    <row r="4" spans="1:9" ht="60" x14ac:dyDescent="0.25">
      <c r="A4" s="22">
        <v>44459</v>
      </c>
      <c r="B4" s="17">
        <v>20213092</v>
      </c>
      <c r="C4" s="12" t="s">
        <v>2583</v>
      </c>
      <c r="D4" s="12" t="s">
        <v>2534</v>
      </c>
      <c r="E4" s="12" t="s">
        <v>950</v>
      </c>
      <c r="F4" s="12" t="s">
        <v>2584</v>
      </c>
      <c r="G4" s="23">
        <v>1400</v>
      </c>
      <c r="H4" s="36">
        <v>2262</v>
      </c>
      <c r="I4" s="35" t="s">
        <v>21</v>
      </c>
    </row>
    <row r="5" spans="1:9" ht="30" x14ac:dyDescent="0.25">
      <c r="A5" s="22">
        <v>44459</v>
      </c>
      <c r="B5" s="17">
        <v>20212905</v>
      </c>
      <c r="C5" s="12" t="s">
        <v>2585</v>
      </c>
      <c r="D5" s="12" t="s">
        <v>2306</v>
      </c>
      <c r="E5" s="12" t="s">
        <v>950</v>
      </c>
      <c r="F5" s="12" t="s">
        <v>2586</v>
      </c>
      <c r="G5" s="23">
        <v>600000</v>
      </c>
      <c r="H5" s="36">
        <v>2026</v>
      </c>
      <c r="I5" s="35" t="s">
        <v>21</v>
      </c>
    </row>
    <row r="6" spans="1:9" ht="60" x14ac:dyDescent="0.25">
      <c r="A6" s="22">
        <v>44463</v>
      </c>
      <c r="B6" s="17">
        <v>20212895</v>
      </c>
      <c r="C6" s="12" t="s">
        <v>2587</v>
      </c>
      <c r="D6" s="12" t="s">
        <v>2577</v>
      </c>
      <c r="E6" s="12" t="s">
        <v>950</v>
      </c>
      <c r="F6" s="12" t="s">
        <v>2588</v>
      </c>
      <c r="G6" s="23">
        <v>129456</v>
      </c>
      <c r="H6" s="36">
        <v>700</v>
      </c>
      <c r="I6" s="35" t="s">
        <v>2381</v>
      </c>
    </row>
    <row r="7" spans="1:9" x14ac:dyDescent="0.25">
      <c r="A7" s="19"/>
      <c r="B7" s="19"/>
      <c r="C7" s="19"/>
      <c r="D7" s="19"/>
      <c r="E7" s="19"/>
      <c r="F7" s="20" t="s">
        <v>240</v>
      </c>
      <c r="G7" s="26">
        <f>SUM(G3:G6)</f>
        <v>1705856</v>
      </c>
      <c r="H7" s="37">
        <f>SUM(H3:H6)</f>
        <v>13304</v>
      </c>
      <c r="I7" s="12"/>
    </row>
  </sheetData>
  <mergeCells count="1">
    <mergeCell ref="A1:I1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2232C-FF0E-4B99-8925-8079FF7EAADE}">
  <sheetPr>
    <tabColor theme="8" tint="-0.499984740745262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2589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44470</v>
      </c>
      <c r="B3" s="17">
        <v>20213174</v>
      </c>
      <c r="C3" s="12" t="s">
        <v>2590</v>
      </c>
      <c r="D3" s="12" t="s">
        <v>2591</v>
      </c>
      <c r="E3" s="12" t="s">
        <v>1117</v>
      </c>
      <c r="F3" s="12" t="s">
        <v>2592</v>
      </c>
      <c r="G3" s="23">
        <v>3500</v>
      </c>
      <c r="H3" s="36">
        <v>431</v>
      </c>
      <c r="I3" s="35" t="s">
        <v>44</v>
      </c>
    </row>
    <row r="4" spans="1:9" ht="30" x14ac:dyDescent="0.25">
      <c r="A4" s="22">
        <v>44475</v>
      </c>
      <c r="B4" s="17">
        <v>20213207</v>
      </c>
      <c r="C4" s="12" t="s">
        <v>2593</v>
      </c>
      <c r="D4" s="12" t="s">
        <v>2530</v>
      </c>
      <c r="E4" s="12" t="s">
        <v>950</v>
      </c>
      <c r="F4" s="12" t="s">
        <v>2594</v>
      </c>
      <c r="G4" s="23">
        <v>3500</v>
      </c>
      <c r="H4" s="36">
        <v>9509</v>
      </c>
      <c r="I4" s="35" t="s">
        <v>21</v>
      </c>
    </row>
    <row r="5" spans="1:9" ht="45" x14ac:dyDescent="0.25">
      <c r="A5" s="22">
        <v>44475</v>
      </c>
      <c r="B5" s="17">
        <v>20212546</v>
      </c>
      <c r="C5" s="12" t="s">
        <v>2536</v>
      </c>
      <c r="D5" s="12" t="s">
        <v>2537</v>
      </c>
      <c r="E5" s="12" t="s">
        <v>995</v>
      </c>
      <c r="F5" s="12" t="s">
        <v>2595</v>
      </c>
      <c r="G5" s="23">
        <v>900000</v>
      </c>
      <c r="H5" s="36">
        <v>22875</v>
      </c>
      <c r="I5" s="35" t="s">
        <v>2516</v>
      </c>
    </row>
    <row r="6" spans="1:9" ht="30" x14ac:dyDescent="0.25">
      <c r="A6" s="22">
        <v>44477</v>
      </c>
      <c r="B6" s="17">
        <v>20213132</v>
      </c>
      <c r="C6" s="12" t="s">
        <v>2596</v>
      </c>
      <c r="D6" s="12" t="s">
        <v>2597</v>
      </c>
      <c r="E6" s="12" t="s">
        <v>1084</v>
      </c>
      <c r="F6" s="12" t="s">
        <v>2598</v>
      </c>
      <c r="G6" s="23">
        <v>475000</v>
      </c>
      <c r="H6" s="36">
        <v>11800</v>
      </c>
      <c r="I6" s="35" t="s">
        <v>2169</v>
      </c>
    </row>
    <row r="7" spans="1:9" ht="30" x14ac:dyDescent="0.25">
      <c r="A7" s="22">
        <v>44477</v>
      </c>
      <c r="B7" s="17">
        <v>20213332</v>
      </c>
      <c r="C7" s="12" t="s">
        <v>2599</v>
      </c>
      <c r="D7" s="12" t="s">
        <v>2600</v>
      </c>
      <c r="E7" s="12" t="s">
        <v>950</v>
      </c>
      <c r="F7" s="12" t="s">
        <v>2601</v>
      </c>
      <c r="G7" s="23">
        <v>1200</v>
      </c>
      <c r="H7" s="36">
        <v>0</v>
      </c>
      <c r="I7" s="35" t="s">
        <v>21</v>
      </c>
    </row>
    <row r="8" spans="1:9" ht="30" x14ac:dyDescent="0.25">
      <c r="A8" s="22">
        <v>44477</v>
      </c>
      <c r="B8" s="17">
        <v>20212978</v>
      </c>
      <c r="C8" s="12" t="s">
        <v>2602</v>
      </c>
      <c r="D8" s="12" t="s">
        <v>2603</v>
      </c>
      <c r="E8" s="12" t="s">
        <v>950</v>
      </c>
      <c r="F8" s="12" t="s">
        <v>2604</v>
      </c>
      <c r="G8" s="23">
        <v>200000</v>
      </c>
      <c r="H8" s="12">
        <v>2042</v>
      </c>
      <c r="I8" s="35" t="s">
        <v>21</v>
      </c>
    </row>
    <row r="9" spans="1:9" ht="45" x14ac:dyDescent="0.25">
      <c r="A9" s="22">
        <v>44484</v>
      </c>
      <c r="B9" s="17">
        <v>20213184</v>
      </c>
      <c r="C9" s="12" t="s">
        <v>2605</v>
      </c>
      <c r="D9" s="12" t="s">
        <v>2606</v>
      </c>
      <c r="E9" s="12" t="s">
        <v>1192</v>
      </c>
      <c r="F9" s="12" t="s">
        <v>2465</v>
      </c>
      <c r="G9" s="23">
        <v>650000</v>
      </c>
      <c r="H9" s="12">
        <v>20500</v>
      </c>
      <c r="I9" s="35" t="s">
        <v>2516</v>
      </c>
    </row>
    <row r="10" spans="1:9" ht="30" x14ac:dyDescent="0.25">
      <c r="A10" s="22">
        <v>44484</v>
      </c>
      <c r="B10" s="17">
        <v>20213154</v>
      </c>
      <c r="C10" s="12" t="s">
        <v>2607</v>
      </c>
      <c r="D10" s="12" t="s">
        <v>2608</v>
      </c>
      <c r="E10" s="12" t="s">
        <v>2172</v>
      </c>
      <c r="F10" s="12" t="s">
        <v>2609</v>
      </c>
      <c r="G10" s="23">
        <v>275000</v>
      </c>
      <c r="H10" s="12">
        <v>4700</v>
      </c>
      <c r="I10" s="35" t="s">
        <v>51</v>
      </c>
    </row>
    <row r="11" spans="1:9" ht="45" x14ac:dyDescent="0.25">
      <c r="A11" s="22">
        <v>44494</v>
      </c>
      <c r="B11" s="17">
        <v>20213290</v>
      </c>
      <c r="C11" s="12" t="s">
        <v>2610</v>
      </c>
      <c r="D11" s="12" t="s">
        <v>2160</v>
      </c>
      <c r="E11" s="12" t="s">
        <v>943</v>
      </c>
      <c r="F11" s="12" t="s">
        <v>2611</v>
      </c>
      <c r="G11" s="23">
        <v>900000</v>
      </c>
      <c r="H11" s="12">
        <v>6685</v>
      </c>
      <c r="I11" s="35" t="s">
        <v>2230</v>
      </c>
    </row>
    <row r="12" spans="1:9" x14ac:dyDescent="0.25">
      <c r="A12" s="19"/>
      <c r="B12" s="19"/>
      <c r="C12" s="19"/>
      <c r="D12" s="19"/>
      <c r="E12" s="19"/>
      <c r="F12" s="20" t="s">
        <v>271</v>
      </c>
      <c r="G12" s="26">
        <f>SUM(G3:G11)</f>
        <v>3408200</v>
      </c>
      <c r="H12" s="37">
        <f>SUM(H3:H11)</f>
        <v>78542</v>
      </c>
      <c r="I12" s="12"/>
    </row>
  </sheetData>
  <mergeCells count="1">
    <mergeCell ref="A1:I1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D3E39-E474-474A-BD82-645CA96D312C}">
  <sheetPr>
    <tabColor theme="8" tint="-0.499984740745262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2.42578125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2612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45" x14ac:dyDescent="0.25">
      <c r="A3" s="22">
        <v>44503</v>
      </c>
      <c r="B3" s="17">
        <v>20213596</v>
      </c>
      <c r="C3" s="12" t="s">
        <v>2613</v>
      </c>
      <c r="D3" s="12" t="s">
        <v>2614</v>
      </c>
      <c r="E3" s="12" t="s">
        <v>1192</v>
      </c>
      <c r="F3" s="12" t="s">
        <v>2615</v>
      </c>
      <c r="G3" s="23">
        <v>4000</v>
      </c>
      <c r="H3" s="36">
        <v>0</v>
      </c>
      <c r="I3" s="35" t="s">
        <v>21</v>
      </c>
    </row>
    <row r="4" spans="1:9" ht="30" x14ac:dyDescent="0.25">
      <c r="A4" s="22">
        <v>44503</v>
      </c>
      <c r="B4" s="17">
        <v>20213554</v>
      </c>
      <c r="C4" s="12" t="s">
        <v>2616</v>
      </c>
      <c r="D4" s="12" t="s">
        <v>2617</v>
      </c>
      <c r="E4" s="12" t="s">
        <v>950</v>
      </c>
      <c r="F4" s="12" t="s">
        <v>2618</v>
      </c>
      <c r="G4" s="23">
        <v>1500000</v>
      </c>
      <c r="H4" s="36">
        <v>11956</v>
      </c>
      <c r="I4" s="35" t="s">
        <v>2344</v>
      </c>
    </row>
    <row r="5" spans="1:9" ht="30" x14ac:dyDescent="0.25">
      <c r="A5" s="22">
        <v>44503</v>
      </c>
      <c r="B5" s="17">
        <v>20213386</v>
      </c>
      <c r="C5" s="12" t="s">
        <v>2619</v>
      </c>
      <c r="D5" s="12" t="s">
        <v>2620</v>
      </c>
      <c r="E5" s="12" t="s">
        <v>950</v>
      </c>
      <c r="F5" s="12" t="s">
        <v>2621</v>
      </c>
      <c r="G5" s="23">
        <v>400000</v>
      </c>
      <c r="H5" s="36">
        <v>112</v>
      </c>
      <c r="I5" s="35" t="s">
        <v>21</v>
      </c>
    </row>
    <row r="6" spans="1:9" s="11" customFormat="1" ht="60" x14ac:dyDescent="0.25">
      <c r="A6" s="22">
        <v>44509</v>
      </c>
      <c r="B6" s="17">
        <v>20211627</v>
      </c>
      <c r="C6" s="12" t="s">
        <v>2622</v>
      </c>
      <c r="D6" s="12" t="s">
        <v>2623</v>
      </c>
      <c r="E6" s="12" t="s">
        <v>1138</v>
      </c>
      <c r="F6" s="12" t="s">
        <v>2624</v>
      </c>
      <c r="G6" s="23">
        <v>2500000</v>
      </c>
      <c r="H6" s="36">
        <v>9692</v>
      </c>
      <c r="I6" s="35" t="s">
        <v>2240</v>
      </c>
    </row>
    <row r="7" spans="1:9" ht="60" x14ac:dyDescent="0.25">
      <c r="A7" s="22">
        <v>44519</v>
      </c>
      <c r="B7" s="17">
        <v>20213690</v>
      </c>
      <c r="C7" s="12" t="s">
        <v>2625</v>
      </c>
      <c r="D7" s="12" t="s">
        <v>2160</v>
      </c>
      <c r="E7" s="12" t="s">
        <v>943</v>
      </c>
      <c r="F7" s="12" t="s">
        <v>2626</v>
      </c>
      <c r="G7" s="23">
        <v>150000</v>
      </c>
      <c r="H7" s="36">
        <v>3800</v>
      </c>
      <c r="I7" s="35" t="s">
        <v>2230</v>
      </c>
    </row>
    <row r="8" spans="1:9" ht="30" x14ac:dyDescent="0.25">
      <c r="A8" s="22">
        <v>44519</v>
      </c>
      <c r="B8" s="17">
        <v>20213850</v>
      </c>
      <c r="C8" s="12" t="s">
        <v>2627</v>
      </c>
      <c r="D8" s="12" t="s">
        <v>2628</v>
      </c>
      <c r="E8" s="12" t="s">
        <v>960</v>
      </c>
      <c r="F8" s="12" t="s">
        <v>2629</v>
      </c>
      <c r="G8" s="23">
        <v>2800</v>
      </c>
      <c r="H8" s="12">
        <v>0</v>
      </c>
      <c r="I8" s="35" t="s">
        <v>51</v>
      </c>
    </row>
    <row r="9" spans="1:9" x14ac:dyDescent="0.25">
      <c r="A9" s="19"/>
      <c r="B9" s="19"/>
      <c r="C9" s="19"/>
      <c r="D9" s="19"/>
      <c r="E9" s="19"/>
      <c r="F9" s="20" t="s">
        <v>296</v>
      </c>
      <c r="G9" s="26">
        <f>SUM(G3:G8)</f>
        <v>4556800</v>
      </c>
      <c r="H9" s="37">
        <f>SUM(H3:H8)</f>
        <v>25560</v>
      </c>
      <c r="I9" s="12"/>
    </row>
  </sheetData>
  <mergeCells count="1">
    <mergeCell ref="A1:I1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AD582-D5D3-4B01-B06D-A2CC7C0F822C}">
  <sheetPr>
    <tabColor theme="8" tint="-0.499984740745262"/>
  </sheetPr>
  <dimension ref="A1:I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2630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44533</v>
      </c>
      <c r="B3" s="17">
        <v>20213984</v>
      </c>
      <c r="C3" s="12" t="s">
        <v>2631</v>
      </c>
      <c r="D3" s="12" t="s">
        <v>2530</v>
      </c>
      <c r="E3" s="12" t="s">
        <v>950</v>
      </c>
      <c r="F3" s="12" t="s">
        <v>2144</v>
      </c>
      <c r="G3" s="23">
        <v>72500</v>
      </c>
      <c r="H3" s="36">
        <v>5771</v>
      </c>
      <c r="I3" s="35" t="s">
        <v>21</v>
      </c>
    </row>
    <row r="4" spans="1:9" x14ac:dyDescent="0.25">
      <c r="A4" s="22">
        <v>44551</v>
      </c>
      <c r="B4" s="17">
        <v>20214089</v>
      </c>
      <c r="C4" s="12" t="s">
        <v>2632</v>
      </c>
      <c r="D4" s="12" t="s">
        <v>2633</v>
      </c>
      <c r="E4" s="12" t="s">
        <v>943</v>
      </c>
      <c r="F4" s="12" t="s">
        <v>2634</v>
      </c>
      <c r="G4" s="23">
        <v>40000</v>
      </c>
      <c r="H4" s="36">
        <v>3632</v>
      </c>
      <c r="I4" s="35" t="s">
        <v>21</v>
      </c>
    </row>
    <row r="5" spans="1:9" ht="30" x14ac:dyDescent="0.25">
      <c r="A5" s="22">
        <v>44551</v>
      </c>
      <c r="B5" s="17">
        <v>20213715</v>
      </c>
      <c r="C5" s="12" t="s">
        <v>2635</v>
      </c>
      <c r="D5" s="12" t="s">
        <v>2636</v>
      </c>
      <c r="E5" s="12" t="s">
        <v>2172</v>
      </c>
      <c r="F5" s="12" t="s">
        <v>2637</v>
      </c>
      <c r="G5" s="23">
        <v>1000</v>
      </c>
      <c r="H5" s="36">
        <v>9</v>
      </c>
      <c r="I5" s="35" t="s">
        <v>21</v>
      </c>
    </row>
    <row r="6" spans="1:9" x14ac:dyDescent="0.25">
      <c r="A6" s="19"/>
      <c r="B6" s="19"/>
      <c r="C6" s="19"/>
      <c r="D6" s="19"/>
      <c r="E6" s="19"/>
      <c r="F6" s="20" t="s">
        <v>312</v>
      </c>
      <c r="G6" s="26">
        <f>SUM(G3:G5)</f>
        <v>113500</v>
      </c>
      <c r="H6" s="37">
        <f>SUM(H3:H5)</f>
        <v>9412</v>
      </c>
      <c r="I6" s="12"/>
    </row>
  </sheetData>
  <mergeCells count="1">
    <mergeCell ref="A1:I1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C33EC-FD57-4081-87AC-C08991762291}">
  <sheetPr>
    <tabColor theme="8" tint="-0.499984740745262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2638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30" x14ac:dyDescent="0.25">
      <c r="A3" s="22">
        <v>44564</v>
      </c>
      <c r="B3" s="17">
        <v>20214232</v>
      </c>
      <c r="C3" s="12" t="s">
        <v>2639</v>
      </c>
      <c r="D3" s="12" t="s">
        <v>2640</v>
      </c>
      <c r="E3" s="12" t="s">
        <v>950</v>
      </c>
      <c r="F3" s="12" t="s">
        <v>2641</v>
      </c>
      <c r="G3" s="23">
        <v>50000</v>
      </c>
      <c r="H3" s="38">
        <v>1680</v>
      </c>
      <c r="I3" s="24" t="s">
        <v>21</v>
      </c>
    </row>
    <row r="4" spans="1:9" ht="30" x14ac:dyDescent="0.25">
      <c r="A4" s="22">
        <v>44564</v>
      </c>
      <c r="B4" s="17">
        <v>20214143</v>
      </c>
      <c r="C4" s="12" t="s">
        <v>1666</v>
      </c>
      <c r="D4" s="12" t="s">
        <v>1667</v>
      </c>
      <c r="E4" s="12" t="s">
        <v>969</v>
      </c>
      <c r="F4" s="12" t="s">
        <v>2642</v>
      </c>
      <c r="G4" s="23">
        <v>1000000</v>
      </c>
      <c r="H4" s="38">
        <v>20750</v>
      </c>
      <c r="I4" s="24" t="s">
        <v>2381</v>
      </c>
    </row>
    <row r="5" spans="1:9" ht="30" x14ac:dyDescent="0.25">
      <c r="A5" s="22">
        <v>44573</v>
      </c>
      <c r="B5" s="17">
        <v>20214191</v>
      </c>
      <c r="C5" s="12" t="s">
        <v>2643</v>
      </c>
      <c r="D5" s="12" t="s">
        <v>2644</v>
      </c>
      <c r="E5" s="12" t="s">
        <v>943</v>
      </c>
      <c r="F5" s="12" t="s">
        <v>2465</v>
      </c>
      <c r="G5" s="23">
        <v>150000</v>
      </c>
      <c r="H5" s="38">
        <v>23350</v>
      </c>
      <c r="I5" s="24" t="s">
        <v>2516</v>
      </c>
    </row>
    <row r="6" spans="1:9" ht="30" x14ac:dyDescent="0.25">
      <c r="A6" s="22">
        <v>44579</v>
      </c>
      <c r="B6" s="17">
        <v>20214101</v>
      </c>
      <c r="C6" s="12" t="s">
        <v>2645</v>
      </c>
      <c r="D6" s="12" t="s">
        <v>2646</v>
      </c>
      <c r="E6" s="12" t="s">
        <v>950</v>
      </c>
      <c r="F6" s="12" t="s">
        <v>2647</v>
      </c>
      <c r="G6" s="23">
        <v>822000</v>
      </c>
      <c r="H6" s="38">
        <v>3620</v>
      </c>
      <c r="I6" s="24" t="s">
        <v>21</v>
      </c>
    </row>
    <row r="7" spans="1:9" ht="30" x14ac:dyDescent="0.25">
      <c r="A7" s="22">
        <v>44579</v>
      </c>
      <c r="B7" s="17">
        <v>20220072</v>
      </c>
      <c r="C7" s="12" t="s">
        <v>2648</v>
      </c>
      <c r="D7" s="12" t="s">
        <v>2649</v>
      </c>
      <c r="E7" s="12" t="s">
        <v>950</v>
      </c>
      <c r="F7" s="12" t="s">
        <v>2650</v>
      </c>
      <c r="G7" s="23">
        <v>45000</v>
      </c>
      <c r="H7" s="38">
        <v>9300</v>
      </c>
      <c r="I7" s="24" t="s">
        <v>2227</v>
      </c>
    </row>
    <row r="8" spans="1:9" ht="45" x14ac:dyDescent="0.25">
      <c r="A8" s="22">
        <v>44579</v>
      </c>
      <c r="B8" s="17">
        <v>20214212</v>
      </c>
      <c r="C8" s="12" t="s">
        <v>2651</v>
      </c>
      <c r="D8" s="12" t="s">
        <v>2652</v>
      </c>
      <c r="E8" s="12" t="s">
        <v>950</v>
      </c>
      <c r="F8" s="12" t="s">
        <v>2653</v>
      </c>
      <c r="G8" s="23">
        <v>147315</v>
      </c>
      <c r="H8" s="38">
        <v>5852</v>
      </c>
      <c r="I8" s="24" t="s">
        <v>2240</v>
      </c>
    </row>
    <row r="9" spans="1:9" ht="30" x14ac:dyDescent="0.25">
      <c r="A9" s="22">
        <v>44585</v>
      </c>
      <c r="B9" s="17">
        <v>20220081</v>
      </c>
      <c r="C9" s="12" t="s">
        <v>2560</v>
      </c>
      <c r="D9" s="12" t="s">
        <v>2654</v>
      </c>
      <c r="E9" s="12" t="s">
        <v>969</v>
      </c>
      <c r="F9" s="12" t="s">
        <v>2655</v>
      </c>
      <c r="G9" s="23">
        <v>5000</v>
      </c>
      <c r="H9" s="38">
        <v>0</v>
      </c>
      <c r="I9" s="24" t="s">
        <v>44</v>
      </c>
    </row>
    <row r="10" spans="1:9" ht="30" x14ac:dyDescent="0.25">
      <c r="A10" s="22">
        <v>44585</v>
      </c>
      <c r="B10" s="17">
        <v>20220080</v>
      </c>
      <c r="C10" s="12" t="s">
        <v>2560</v>
      </c>
      <c r="D10" s="12" t="s">
        <v>2654</v>
      </c>
      <c r="E10" s="12" t="s">
        <v>969</v>
      </c>
      <c r="F10" s="12" t="s">
        <v>2656</v>
      </c>
      <c r="G10" s="23">
        <v>5000</v>
      </c>
      <c r="H10" s="38">
        <v>0</v>
      </c>
      <c r="I10" s="24" t="s">
        <v>44</v>
      </c>
    </row>
    <row r="11" spans="1:9" ht="30" x14ac:dyDescent="0.25">
      <c r="A11" s="22">
        <v>44585</v>
      </c>
      <c r="B11" s="17">
        <v>20214209</v>
      </c>
      <c r="C11" s="12" t="s">
        <v>2657</v>
      </c>
      <c r="D11" s="12" t="s">
        <v>2658</v>
      </c>
      <c r="E11" s="12" t="s">
        <v>1084</v>
      </c>
      <c r="F11" s="12" t="s">
        <v>2659</v>
      </c>
      <c r="G11" s="23">
        <v>425000</v>
      </c>
      <c r="H11" s="38">
        <v>6128</v>
      </c>
      <c r="I11" s="24" t="s">
        <v>2169</v>
      </c>
    </row>
    <row r="12" spans="1:9" ht="30" x14ac:dyDescent="0.25">
      <c r="A12" s="22">
        <v>44585</v>
      </c>
      <c r="B12" s="17">
        <v>20220153</v>
      </c>
      <c r="C12" s="12" t="s">
        <v>2660</v>
      </c>
      <c r="D12" s="12" t="s">
        <v>2220</v>
      </c>
      <c r="E12" s="12" t="s">
        <v>969</v>
      </c>
      <c r="F12" s="12" t="s">
        <v>1000</v>
      </c>
      <c r="G12" s="23">
        <v>150</v>
      </c>
      <c r="H12" s="38">
        <v>0</v>
      </c>
      <c r="I12" s="24" t="s">
        <v>44</v>
      </c>
    </row>
    <row r="13" spans="1:9" ht="30" x14ac:dyDescent="0.25">
      <c r="A13" s="22">
        <v>44585</v>
      </c>
      <c r="B13" s="17">
        <v>20220155</v>
      </c>
      <c r="C13" s="12" t="s">
        <v>2661</v>
      </c>
      <c r="D13" s="12" t="s">
        <v>1925</v>
      </c>
      <c r="E13" s="12" t="s">
        <v>950</v>
      </c>
      <c r="F13" s="12" t="s">
        <v>2662</v>
      </c>
      <c r="G13" s="23">
        <v>10000</v>
      </c>
      <c r="H13" s="38">
        <v>0</v>
      </c>
      <c r="I13" s="24" t="s">
        <v>44</v>
      </c>
    </row>
    <row r="14" spans="1:9" x14ac:dyDescent="0.25">
      <c r="A14" s="31"/>
      <c r="B14" s="31"/>
      <c r="C14" s="31"/>
      <c r="D14" s="31"/>
      <c r="E14" s="31"/>
      <c r="F14" s="32" t="s">
        <v>32</v>
      </c>
      <c r="G14" s="33">
        <f>SUM(G3:G13)</f>
        <v>2659465</v>
      </c>
      <c r="H14" s="39">
        <f>SUM(H3:H13)</f>
        <v>70680</v>
      </c>
      <c r="I14" s="12"/>
    </row>
  </sheetData>
  <mergeCells count="1">
    <mergeCell ref="A1:I1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8C808-C51B-44A5-86C4-7DEE51A3F3D0}">
  <sheetPr>
    <tabColor theme="8" tint="-0.499984740745262"/>
  </sheetPr>
  <dimension ref="A1:I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2663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x14ac:dyDescent="0.25">
      <c r="A3" s="22">
        <v>44599</v>
      </c>
      <c r="B3" s="17">
        <v>20220100</v>
      </c>
      <c r="C3" s="12" t="s">
        <v>2664</v>
      </c>
      <c r="D3" s="12" t="s">
        <v>2665</v>
      </c>
      <c r="E3" s="12" t="s">
        <v>943</v>
      </c>
      <c r="F3" s="12" t="s">
        <v>1088</v>
      </c>
      <c r="G3" s="23">
        <v>120000</v>
      </c>
      <c r="H3" s="38">
        <v>3632</v>
      </c>
      <c r="I3" s="24" t="s">
        <v>2236</v>
      </c>
    </row>
    <row r="4" spans="1:9" ht="45" x14ac:dyDescent="0.25">
      <c r="A4" s="22">
        <v>44608</v>
      </c>
      <c r="B4" s="17">
        <v>20220392</v>
      </c>
      <c r="C4" s="12" t="s">
        <v>2666</v>
      </c>
      <c r="D4" s="12" t="s">
        <v>2667</v>
      </c>
      <c r="E4" s="12" t="s">
        <v>950</v>
      </c>
      <c r="F4" s="12" t="s">
        <v>2144</v>
      </c>
      <c r="G4" s="23">
        <v>57000</v>
      </c>
      <c r="H4" s="38">
        <v>0</v>
      </c>
      <c r="I4" s="24" t="s">
        <v>21</v>
      </c>
    </row>
    <row r="5" spans="1:9" ht="30" x14ac:dyDescent="0.25">
      <c r="A5" s="22">
        <v>44614</v>
      </c>
      <c r="B5" s="17">
        <v>20213986</v>
      </c>
      <c r="C5" s="12" t="s">
        <v>2668</v>
      </c>
      <c r="D5" s="12" t="s">
        <v>2628</v>
      </c>
      <c r="E5" s="12" t="s">
        <v>950</v>
      </c>
      <c r="F5" s="12" t="s">
        <v>72</v>
      </c>
      <c r="G5" s="23">
        <v>16000</v>
      </c>
      <c r="H5" s="38">
        <v>0</v>
      </c>
      <c r="I5" s="24" t="s">
        <v>51</v>
      </c>
    </row>
    <row r="6" spans="1:9" x14ac:dyDescent="0.25">
      <c r="A6" s="31"/>
      <c r="B6" s="31"/>
      <c r="C6" s="31"/>
      <c r="D6" s="31"/>
      <c r="E6" s="31"/>
      <c r="F6" s="32" t="s">
        <v>52</v>
      </c>
      <c r="G6" s="33">
        <f>SUM(G3:G5)</f>
        <v>193000</v>
      </c>
      <c r="H6" s="39">
        <f>SUM(H3:H5)</f>
        <v>3632</v>
      </c>
      <c r="I6" s="12"/>
    </row>
  </sheetData>
  <mergeCells count="1">
    <mergeCell ref="A1:I1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8ADD-7B2A-48F0-955D-E46A68094236}">
  <sheetPr>
    <tabColor theme="8" tint="-0.499984740745262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2669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45" x14ac:dyDescent="0.25">
      <c r="A3" s="22">
        <v>44620</v>
      </c>
      <c r="B3" s="17">
        <v>20220509</v>
      </c>
      <c r="C3" s="12" t="s">
        <v>2670</v>
      </c>
      <c r="D3" s="12" t="s">
        <v>2671</v>
      </c>
      <c r="E3" s="12" t="s">
        <v>960</v>
      </c>
      <c r="F3" s="12" t="s">
        <v>2672</v>
      </c>
      <c r="G3" s="23">
        <v>7850</v>
      </c>
      <c r="H3" s="38">
        <v>10</v>
      </c>
      <c r="I3" s="24" t="s">
        <v>21</v>
      </c>
    </row>
    <row r="4" spans="1:9" ht="30" x14ac:dyDescent="0.25">
      <c r="A4" s="22">
        <v>44620</v>
      </c>
      <c r="B4" s="17">
        <v>20220364</v>
      </c>
      <c r="C4" s="12" t="s">
        <v>2673</v>
      </c>
      <c r="D4" s="12" t="s">
        <v>2674</v>
      </c>
      <c r="E4" s="12" t="s">
        <v>950</v>
      </c>
      <c r="F4" s="12" t="s">
        <v>2675</v>
      </c>
      <c r="G4" s="23">
        <v>150000</v>
      </c>
      <c r="H4" s="38">
        <v>221</v>
      </c>
      <c r="I4" s="24" t="s">
        <v>44</v>
      </c>
    </row>
    <row r="5" spans="1:9" x14ac:dyDescent="0.25">
      <c r="A5" s="22">
        <v>44622</v>
      </c>
      <c r="B5" s="17">
        <v>20220482</v>
      </c>
      <c r="C5" s="12" t="s">
        <v>2676</v>
      </c>
      <c r="D5" s="12" t="s">
        <v>2677</v>
      </c>
      <c r="E5" s="12" t="s">
        <v>995</v>
      </c>
      <c r="F5" s="12" t="s">
        <v>2006</v>
      </c>
      <c r="G5" s="23">
        <v>5000</v>
      </c>
      <c r="H5" s="38">
        <v>10</v>
      </c>
      <c r="I5" s="24" t="s">
        <v>44</v>
      </c>
    </row>
    <row r="6" spans="1:9" ht="30" x14ac:dyDescent="0.25">
      <c r="A6" s="22">
        <v>44629</v>
      </c>
      <c r="B6" s="17">
        <v>20213195</v>
      </c>
      <c r="C6" s="12" t="s">
        <v>2678</v>
      </c>
      <c r="D6" s="12" t="s">
        <v>2410</v>
      </c>
      <c r="E6" s="12" t="s">
        <v>2179</v>
      </c>
      <c r="F6" s="12" t="s">
        <v>2679</v>
      </c>
      <c r="G6" s="23">
        <v>100000</v>
      </c>
      <c r="H6" s="38">
        <v>6726</v>
      </c>
      <c r="I6" s="24" t="s">
        <v>2680</v>
      </c>
    </row>
    <row r="7" spans="1:9" ht="30" x14ac:dyDescent="0.25">
      <c r="A7" s="22">
        <v>44629</v>
      </c>
      <c r="B7" s="17">
        <v>20220465</v>
      </c>
      <c r="C7" s="12" t="s">
        <v>2681</v>
      </c>
      <c r="D7" s="12" t="s">
        <v>2682</v>
      </c>
      <c r="E7" s="12" t="s">
        <v>2172</v>
      </c>
      <c r="F7" s="12" t="s">
        <v>2683</v>
      </c>
      <c r="G7" s="23">
        <v>225000</v>
      </c>
      <c r="H7" s="38">
        <v>6000</v>
      </c>
      <c r="I7" s="24" t="s">
        <v>2169</v>
      </c>
    </row>
    <row r="8" spans="1:9" ht="45" x14ac:dyDescent="0.25">
      <c r="A8" s="22">
        <v>44629</v>
      </c>
      <c r="B8" s="17">
        <v>20202301</v>
      </c>
      <c r="C8" s="12" t="s">
        <v>1275</v>
      </c>
      <c r="D8" s="12" t="s">
        <v>2684</v>
      </c>
      <c r="E8" s="12" t="s">
        <v>1929</v>
      </c>
      <c r="F8" s="12" t="s">
        <v>2685</v>
      </c>
      <c r="G8" s="23">
        <v>150000</v>
      </c>
      <c r="H8" s="38">
        <v>4979</v>
      </c>
      <c r="I8" s="24" t="s">
        <v>21</v>
      </c>
    </row>
    <row r="9" spans="1:9" ht="30" x14ac:dyDescent="0.25">
      <c r="A9" s="22">
        <v>44631</v>
      </c>
      <c r="B9" s="17">
        <v>20220576</v>
      </c>
      <c r="C9" s="12" t="s">
        <v>2686</v>
      </c>
      <c r="D9" s="12" t="s">
        <v>2687</v>
      </c>
      <c r="E9" s="12" t="s">
        <v>995</v>
      </c>
      <c r="F9" s="12" t="s">
        <v>2688</v>
      </c>
      <c r="G9" s="23">
        <v>18500</v>
      </c>
      <c r="H9" s="38">
        <v>18000</v>
      </c>
      <c r="I9" s="24" t="s">
        <v>2169</v>
      </c>
    </row>
    <row r="10" spans="1:9" ht="30" x14ac:dyDescent="0.25">
      <c r="A10" s="22">
        <v>44631</v>
      </c>
      <c r="B10" s="17">
        <v>20220430</v>
      </c>
      <c r="C10" s="12" t="s">
        <v>2689</v>
      </c>
      <c r="D10" s="12" t="s">
        <v>2690</v>
      </c>
      <c r="E10" s="12" t="s">
        <v>943</v>
      </c>
      <c r="F10" s="12" t="s">
        <v>2691</v>
      </c>
      <c r="G10" s="23">
        <v>30000</v>
      </c>
      <c r="H10" s="38">
        <v>205</v>
      </c>
      <c r="I10" s="24" t="s">
        <v>21</v>
      </c>
    </row>
    <row r="11" spans="1:9" ht="30" x14ac:dyDescent="0.25">
      <c r="A11" s="22">
        <v>44637</v>
      </c>
      <c r="B11" s="17">
        <v>20220674</v>
      </c>
      <c r="C11" s="12" t="s">
        <v>2692</v>
      </c>
      <c r="D11" s="12" t="s">
        <v>2687</v>
      </c>
      <c r="E11" s="12" t="s">
        <v>995</v>
      </c>
      <c r="F11" s="12" t="s">
        <v>2693</v>
      </c>
      <c r="G11" s="23">
        <v>85000</v>
      </c>
      <c r="H11" s="38">
        <v>160000</v>
      </c>
      <c r="I11" s="24" t="s">
        <v>2381</v>
      </c>
    </row>
    <row r="12" spans="1:9" ht="30" x14ac:dyDescent="0.25">
      <c r="A12" s="22">
        <v>44644</v>
      </c>
      <c r="B12" s="17">
        <v>20220705</v>
      </c>
      <c r="C12" s="12" t="s">
        <v>1035</v>
      </c>
      <c r="D12" s="12" t="s">
        <v>2514</v>
      </c>
      <c r="E12" s="12" t="s">
        <v>2172</v>
      </c>
      <c r="F12" s="12" t="s">
        <v>2694</v>
      </c>
      <c r="G12" s="23">
        <v>15000</v>
      </c>
      <c r="H12" s="38">
        <v>40000</v>
      </c>
      <c r="I12" s="24" t="s">
        <v>2516</v>
      </c>
    </row>
    <row r="13" spans="1:9" ht="45" x14ac:dyDescent="0.25">
      <c r="A13" s="22">
        <v>44645</v>
      </c>
      <c r="B13" s="17">
        <v>20220138</v>
      </c>
      <c r="C13" s="12" t="s">
        <v>2695</v>
      </c>
      <c r="D13" s="12" t="s">
        <v>2526</v>
      </c>
      <c r="E13" s="12" t="s">
        <v>950</v>
      </c>
      <c r="F13" s="12" t="s">
        <v>2696</v>
      </c>
      <c r="G13" s="23">
        <v>30000</v>
      </c>
      <c r="H13" s="38">
        <v>90</v>
      </c>
      <c r="I13" s="24" t="s">
        <v>2236</v>
      </c>
    </row>
    <row r="14" spans="1:9" x14ac:dyDescent="0.25">
      <c r="A14" s="31"/>
      <c r="B14" s="31"/>
      <c r="C14" s="31"/>
      <c r="D14" s="31"/>
      <c r="E14" s="31"/>
      <c r="F14" s="32" t="s">
        <v>83</v>
      </c>
      <c r="G14" s="33">
        <f>SUM(G3:G13)</f>
        <v>816350</v>
      </c>
      <c r="H14" s="39">
        <f>SUM(H3:H13)</f>
        <v>236241</v>
      </c>
      <c r="I14" s="12"/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146</vt:i4>
      </vt:variant>
      <vt:variant>
        <vt:lpstr>Named Ranges</vt:lpstr>
      </vt:variant>
      <vt:variant>
        <vt:i4>2</vt:i4>
      </vt:variant>
    </vt:vector>
  </HeadingPairs>
  <TitlesOfParts>
    <vt:vector size="148" baseType="lpstr">
      <vt:lpstr>January 2014</vt:lpstr>
      <vt:lpstr>February 2014</vt:lpstr>
      <vt:lpstr>March 2014</vt:lpstr>
      <vt:lpstr>April 2014</vt:lpstr>
      <vt:lpstr>May 2014</vt:lpstr>
      <vt:lpstr>June 2014</vt:lpstr>
      <vt:lpstr>July 2014</vt:lpstr>
      <vt:lpstr>August 2014</vt:lpstr>
      <vt:lpstr>September 2014</vt:lpstr>
      <vt:lpstr>October 2014</vt:lpstr>
      <vt:lpstr>November 2014</vt:lpstr>
      <vt:lpstr>December 2014</vt:lpstr>
      <vt:lpstr>January 2015</vt:lpstr>
      <vt:lpstr>February 2015</vt:lpstr>
      <vt:lpstr>March 2015</vt:lpstr>
      <vt:lpstr>April 2015</vt:lpstr>
      <vt:lpstr>May 2015</vt:lpstr>
      <vt:lpstr>June 2015</vt:lpstr>
      <vt:lpstr>July 2015</vt:lpstr>
      <vt:lpstr>August 2015</vt:lpstr>
      <vt:lpstr>September 2015</vt:lpstr>
      <vt:lpstr>October 2015</vt:lpstr>
      <vt:lpstr>November 2015</vt:lpstr>
      <vt:lpstr>December 2015</vt:lpstr>
      <vt:lpstr>January 2016</vt:lpstr>
      <vt:lpstr>February 2016</vt:lpstr>
      <vt:lpstr>March 2016</vt:lpstr>
      <vt:lpstr>April 2016</vt:lpstr>
      <vt:lpstr>May 2016</vt:lpstr>
      <vt:lpstr>June 2016</vt:lpstr>
      <vt:lpstr>July 2016</vt:lpstr>
      <vt:lpstr>August 2016</vt:lpstr>
      <vt:lpstr>September 2016</vt:lpstr>
      <vt:lpstr>October 2016</vt:lpstr>
      <vt:lpstr>November 2016</vt:lpstr>
      <vt:lpstr>December 2016</vt:lpstr>
      <vt:lpstr>January 2017</vt:lpstr>
      <vt:lpstr>February 2017</vt:lpstr>
      <vt:lpstr>March 2017</vt:lpstr>
      <vt:lpstr>April 2017</vt:lpstr>
      <vt:lpstr>May 2017</vt:lpstr>
      <vt:lpstr>June 2017</vt:lpstr>
      <vt:lpstr>July 2017</vt:lpstr>
      <vt:lpstr>August 2017</vt:lpstr>
      <vt:lpstr>SEPTEMBER 2017</vt:lpstr>
      <vt:lpstr>OCTOBER 2017</vt:lpstr>
      <vt:lpstr>NOVEMBER 2017</vt:lpstr>
      <vt:lpstr>DECEMBER 2017</vt:lpstr>
      <vt:lpstr>JANUARY 2018</vt:lpstr>
      <vt:lpstr>FEBRUARY 2018</vt:lpstr>
      <vt:lpstr>MARCH 2018</vt:lpstr>
      <vt:lpstr>APRIL 2018</vt:lpstr>
      <vt:lpstr>MAY 2018</vt:lpstr>
      <vt:lpstr>JUNE 2018</vt:lpstr>
      <vt:lpstr>JULY 2018</vt:lpstr>
      <vt:lpstr>AUGUST 2018</vt:lpstr>
      <vt:lpstr>SEPTEMBER 2018</vt:lpstr>
      <vt:lpstr>OCTOBER 2018</vt:lpstr>
      <vt:lpstr>NOVEMBER 2018</vt:lpstr>
      <vt:lpstr>DECEMBER 2018</vt:lpstr>
      <vt:lpstr>JANUARY 2019</vt:lpstr>
      <vt:lpstr>FEBRUARY 2019</vt:lpstr>
      <vt:lpstr>MARCH 2019</vt:lpstr>
      <vt:lpstr>APRIL 2019</vt:lpstr>
      <vt:lpstr>MAY 2019</vt:lpstr>
      <vt:lpstr>JUNE 2019</vt:lpstr>
      <vt:lpstr>JULY 2019</vt:lpstr>
      <vt:lpstr>AUGUST 2019</vt:lpstr>
      <vt:lpstr>SEPTEMBER 2019</vt:lpstr>
      <vt:lpstr>OCTOBER 2019</vt:lpstr>
      <vt:lpstr>NOVEMBER 2019</vt:lpstr>
      <vt:lpstr>DECEMBER 2019</vt:lpstr>
      <vt:lpstr>JANUARY 2020</vt:lpstr>
      <vt:lpstr>FEBRUARY 2020</vt:lpstr>
      <vt:lpstr>MARCH 2020</vt:lpstr>
      <vt:lpstr>APRIL 2020</vt:lpstr>
      <vt:lpstr>MAY 2020</vt:lpstr>
      <vt:lpstr>JUNE 2020</vt:lpstr>
      <vt:lpstr>JULY 2020</vt:lpstr>
      <vt:lpstr>AUGUST 2020</vt:lpstr>
      <vt:lpstr>SEPTEMBER 2020</vt:lpstr>
      <vt:lpstr>OCTOBER 2020</vt:lpstr>
      <vt:lpstr>NOVEMBER 2020</vt:lpstr>
      <vt:lpstr>DECEMBER 2020</vt:lpstr>
      <vt:lpstr>JANUARY 2021</vt:lpstr>
      <vt:lpstr>FEBRUARY 2021</vt:lpstr>
      <vt:lpstr>MARCH 2021</vt:lpstr>
      <vt:lpstr>APRIL 2021</vt:lpstr>
      <vt:lpstr>MAY 2021</vt:lpstr>
      <vt:lpstr>JUNE 2021</vt:lpstr>
      <vt:lpstr>JULY 2021</vt:lpstr>
      <vt:lpstr>AUGUST 2021</vt:lpstr>
      <vt:lpstr>SEPTEMBER 2021</vt:lpstr>
      <vt:lpstr>OCTOBER 2021</vt:lpstr>
      <vt:lpstr>NOVEMBER 2021</vt:lpstr>
      <vt:lpstr>DECEMBER 2021</vt:lpstr>
      <vt:lpstr>JANUARY 2022</vt:lpstr>
      <vt:lpstr>FEBRUARY 2022</vt:lpstr>
      <vt:lpstr>MARCH 2022</vt:lpstr>
      <vt:lpstr>APRIL 2022</vt:lpstr>
      <vt:lpstr>MAY 2022</vt:lpstr>
      <vt:lpstr>JUNE 2022</vt:lpstr>
      <vt:lpstr>JULY 2022</vt:lpstr>
      <vt:lpstr>AUGUST 2022</vt:lpstr>
      <vt:lpstr>SEPTEMBER 2022</vt:lpstr>
      <vt:lpstr>OCTOBER 2022</vt:lpstr>
      <vt:lpstr>NOVEMBER 2022</vt:lpstr>
      <vt:lpstr>DECEMBER 2022</vt:lpstr>
      <vt:lpstr>JANUARY 2023</vt:lpstr>
      <vt:lpstr>FEBRUARY 2023</vt:lpstr>
      <vt:lpstr>MARCH 2023</vt:lpstr>
      <vt:lpstr>APRIL 2023</vt:lpstr>
      <vt:lpstr>MAY 2023</vt:lpstr>
      <vt:lpstr>JUNE 2023</vt:lpstr>
      <vt:lpstr>JULY 2023</vt:lpstr>
      <vt:lpstr>AUGUST 2023</vt:lpstr>
      <vt:lpstr>SEPTEMBER 2023</vt:lpstr>
      <vt:lpstr>OCTOBER 2023</vt:lpstr>
      <vt:lpstr>NOVEMBER 2023</vt:lpstr>
      <vt:lpstr>DECEMBER 2023</vt:lpstr>
      <vt:lpstr>JANUARY 2024</vt:lpstr>
      <vt:lpstr>FEBRUARY 2024</vt:lpstr>
      <vt:lpstr>MARCH 2024</vt:lpstr>
      <vt:lpstr>APRIL 2024</vt:lpstr>
      <vt:lpstr>MAY 2024</vt:lpstr>
      <vt:lpstr>JUNE 2024</vt:lpstr>
      <vt:lpstr>JULY 2024</vt:lpstr>
      <vt:lpstr>AUGUST 2024</vt:lpstr>
      <vt:lpstr>SEPTEMBER 2024</vt:lpstr>
      <vt:lpstr>OCTOBER 2024</vt:lpstr>
      <vt:lpstr>NOVEMBER 2024</vt:lpstr>
      <vt:lpstr>DECEMBER 2024</vt:lpstr>
      <vt:lpstr>JANUARY 2025</vt:lpstr>
      <vt:lpstr>FEBRUARY 2025</vt:lpstr>
      <vt:lpstr>MARCH 2025</vt:lpstr>
      <vt:lpstr>APRIL 2025</vt:lpstr>
      <vt:lpstr>MAY 2025</vt:lpstr>
      <vt:lpstr>JUNE 2025</vt:lpstr>
      <vt:lpstr>JULY 2025</vt:lpstr>
      <vt:lpstr>AUGUST 2025</vt:lpstr>
      <vt:lpstr>SEPTEMBER 2025</vt:lpstr>
      <vt:lpstr>OCTOBER 2025</vt:lpstr>
      <vt:lpstr>NOVEMBER 2025</vt:lpstr>
      <vt:lpstr>DECEMBER 2025</vt:lpstr>
      <vt:lpstr>JANUARY 2026</vt:lpstr>
      <vt:lpstr>FEBRUARY 2026</vt:lpstr>
      <vt:lpstr>'February 2014'!Print_Titles</vt:lpstr>
      <vt:lpstr>'January 2014'!Print_Titles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 Hobbs</dc:creator>
  <cp:lastModifiedBy>Joy Hobbs</cp:lastModifiedBy>
  <dcterms:created xsi:type="dcterms:W3CDTF">2014-03-05T15:42:22Z</dcterms:created>
  <dcterms:modified xsi:type="dcterms:W3CDTF">2026-03-03T18:07:48Z</dcterms:modified>
</cp:coreProperties>
</file>