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0548D986-684B-4BCB-9323-65AC3F5ED9BF}" xr6:coauthVersionLast="47" xr6:coauthVersionMax="47" xr10:uidLastSave="{00000000-0000-0000-0000-000000000000}"/>
  <bookViews>
    <workbookView xWindow="-120" yWindow="-120" windowWidth="29040" windowHeight="15720" firstSheet="141" activeTab="148" xr2:uid="{C6C45347-385D-4E69-BC14-9B9F2F32D0A9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9" r:id="rId28"/>
    <sheet name="May 2016" sheetId="30" r:id="rId29"/>
    <sheet name="June 2016" sheetId="31" r:id="rId30"/>
    <sheet name="July 2016" sheetId="32" r:id="rId31"/>
    <sheet name="August 2016" sheetId="33" r:id="rId32"/>
    <sheet name="September 2016" sheetId="34" r:id="rId33"/>
    <sheet name="October 2016" sheetId="35" r:id="rId34"/>
    <sheet name="November 2016" sheetId="36" r:id="rId35"/>
    <sheet name="December 2016" sheetId="37" r:id="rId36"/>
    <sheet name="January 2017" sheetId="38" r:id="rId37"/>
    <sheet name="February 2017" sheetId="39" r:id="rId38"/>
    <sheet name="March 2017" sheetId="40" r:id="rId39"/>
    <sheet name="April 2017" sheetId="41" r:id="rId40"/>
    <sheet name="May 2017" sheetId="42" r:id="rId41"/>
    <sheet name="June 2017" sheetId="43" r:id="rId42"/>
    <sheet name="July 2017" sheetId="44" r:id="rId43"/>
    <sheet name="August 2017" sheetId="45" r:id="rId44"/>
    <sheet name="SEPTEMBER 2017" sheetId="46" r:id="rId45"/>
    <sheet name="OCTOBER 2017" sheetId="47" r:id="rId46"/>
    <sheet name="NOVEMBER 2017" sheetId="48" r:id="rId47"/>
    <sheet name="DECEMBER 2017" sheetId="49" r:id="rId48"/>
    <sheet name="JANUARY 2018" sheetId="50" r:id="rId49"/>
    <sheet name="FEBRUARY 2018" sheetId="51" r:id="rId50"/>
    <sheet name="MARCH 2018" sheetId="52" r:id="rId51"/>
    <sheet name="APRIL 2018" sheetId="53" r:id="rId52"/>
    <sheet name="MAY 2018" sheetId="54" r:id="rId53"/>
    <sheet name="JUNE 2018" sheetId="55" r:id="rId54"/>
    <sheet name="JULY 2018" sheetId="56" r:id="rId55"/>
    <sheet name="AUGUST 2018" sheetId="57" r:id="rId56"/>
    <sheet name="SEPTEMBER 2018" sheetId="58" r:id="rId57"/>
    <sheet name="OCTOBER 2018" sheetId="59" r:id="rId58"/>
    <sheet name="NOVEMBER 2018" sheetId="60" r:id="rId59"/>
    <sheet name="DECEMBER 2018" sheetId="61" r:id="rId60"/>
    <sheet name="JANUARY 2019" sheetId="62" r:id="rId61"/>
    <sheet name="FEBRUARY 2019" sheetId="63" r:id="rId62"/>
    <sheet name="MARCH 2019" sheetId="64" r:id="rId63"/>
    <sheet name="APRIL 2019" sheetId="65" r:id="rId64"/>
    <sheet name="MAY 2019" sheetId="66" r:id="rId65"/>
    <sheet name="JUNE 2019" sheetId="67" r:id="rId66"/>
    <sheet name="JULY 2019" sheetId="68" r:id="rId67"/>
    <sheet name="AUGUST 2019" sheetId="69" r:id="rId68"/>
    <sheet name="SEPTEMBER 2019" sheetId="70" r:id="rId69"/>
    <sheet name="OCTOBER 2019" sheetId="71" r:id="rId70"/>
    <sheet name="NOVEMBER 2019" sheetId="72" r:id="rId71"/>
    <sheet name="DECEMBER 2019" sheetId="73" r:id="rId72"/>
    <sheet name="JANUARY 2020" sheetId="74" r:id="rId73"/>
    <sheet name="FEBRUARY 2020" sheetId="75" r:id="rId74"/>
    <sheet name="MARCH 2020" sheetId="76" r:id="rId75"/>
    <sheet name="APRIL 2020" sheetId="77" r:id="rId76"/>
    <sheet name="MAY 2020" sheetId="78" r:id="rId77"/>
    <sheet name="JUNE 2020" sheetId="79" r:id="rId78"/>
    <sheet name="JULY 2020" sheetId="80" r:id="rId79"/>
    <sheet name="AUGUST 2020" sheetId="81" r:id="rId80"/>
    <sheet name="SEPTEMBER 2020" sheetId="82" r:id="rId81"/>
    <sheet name="OCTOBER 2020" sheetId="83" r:id="rId82"/>
    <sheet name="NOVEMBER 2020" sheetId="84" r:id="rId83"/>
    <sheet name="DECEMBER 2020" sheetId="85" r:id="rId84"/>
    <sheet name="JANUARY 2021" sheetId="86" r:id="rId85"/>
    <sheet name="FEBRUARY 2021" sheetId="87" r:id="rId86"/>
    <sheet name="MARCH 2021" sheetId="88" r:id="rId87"/>
    <sheet name="APRIL 2021" sheetId="89" r:id="rId88"/>
    <sheet name="MAY 2021" sheetId="90" r:id="rId89"/>
    <sheet name="JUNE 2021" sheetId="91" r:id="rId90"/>
    <sheet name="JULY 2021" sheetId="92" r:id="rId91"/>
    <sheet name="AUGUST 2021" sheetId="93" r:id="rId92"/>
    <sheet name="SEPTEMBER 2021" sheetId="94" r:id="rId93"/>
    <sheet name="OCTOBER 2021" sheetId="95" r:id="rId94"/>
    <sheet name="NOVEMBER 2021" sheetId="96" r:id="rId95"/>
    <sheet name="DECEMBER 2021" sheetId="97" r:id="rId96"/>
    <sheet name="JANUARY 2022" sheetId="98" r:id="rId97"/>
    <sheet name="FEBRUARY 2022" sheetId="99" r:id="rId98"/>
    <sheet name="MARCH 2022" sheetId="100" r:id="rId99"/>
    <sheet name="APRIL 2022" sheetId="101" r:id="rId100"/>
    <sheet name="MAY 2022" sheetId="102" r:id="rId101"/>
    <sheet name="JUNE 2022" sheetId="103" r:id="rId102"/>
    <sheet name="JULY 2022" sheetId="104" r:id="rId103"/>
    <sheet name="AUGUST 2022" sheetId="105" r:id="rId104"/>
    <sheet name="SEPTEMBER 2022" sheetId="106" r:id="rId105"/>
    <sheet name="OCTOBER 2022" sheetId="107" r:id="rId106"/>
    <sheet name="NOVEMBER 2022" sheetId="108" r:id="rId107"/>
    <sheet name="DECEMBER 2022" sheetId="109" r:id="rId108"/>
    <sheet name="JANUARY 2023" sheetId="110" r:id="rId109"/>
    <sheet name="FEBRUARY 2023" sheetId="111" r:id="rId110"/>
    <sheet name="MARCH 2023" sheetId="112" r:id="rId111"/>
    <sheet name="APRIL 2023" sheetId="113" r:id="rId112"/>
    <sheet name="MAY 2023" sheetId="114" r:id="rId113"/>
    <sheet name="JUNE 2023" sheetId="115" r:id="rId114"/>
    <sheet name="JULY 2023" sheetId="116" r:id="rId115"/>
    <sheet name="AUGUST 2023" sheetId="117" r:id="rId116"/>
    <sheet name="SEPTEMBER 2023" sheetId="118" r:id="rId117"/>
    <sheet name="OCTOBER 2023" sheetId="119" r:id="rId118"/>
    <sheet name="NOVEMBER 2023" sheetId="120" r:id="rId119"/>
    <sheet name="DECEMBER 2023" sheetId="121" r:id="rId120"/>
    <sheet name="JANUARY 2024" sheetId="122" r:id="rId121"/>
    <sheet name="FEBRUARY 2024" sheetId="123" r:id="rId122"/>
    <sheet name="MARCH 2024" sheetId="124" r:id="rId123"/>
    <sheet name="APRIL 2024" sheetId="125" r:id="rId124"/>
    <sheet name="MAY 2024" sheetId="126" r:id="rId125"/>
    <sheet name="JUNE 2024" sheetId="127" r:id="rId126"/>
    <sheet name="JULY 2024" sheetId="128" r:id="rId127"/>
    <sheet name="AUGUST 2024" sheetId="129" r:id="rId128"/>
    <sheet name="SEPTEMBER 2024" sheetId="130" r:id="rId129"/>
    <sheet name="OCTOBER 2024" sheetId="131" r:id="rId130"/>
    <sheet name="NOVEMBER 2024" sheetId="132" r:id="rId131"/>
    <sheet name="DECEMBER 2024" sheetId="133" r:id="rId132"/>
    <sheet name="JANUARY 2025" sheetId="134" r:id="rId133"/>
    <sheet name="FEBRUARY 2025" sheetId="135" r:id="rId134"/>
    <sheet name="MARCH 2025" sheetId="136" r:id="rId135"/>
    <sheet name="APRIL 2025" sheetId="137" r:id="rId136"/>
    <sheet name="MAY 2025" sheetId="138" r:id="rId137"/>
    <sheet name="JUNE 2025" sheetId="139" r:id="rId138"/>
    <sheet name="JULY 2025" sheetId="140" r:id="rId139"/>
    <sheet name="AUGUST 2025" sheetId="141" r:id="rId140"/>
    <sheet name="SEPTEMBER 2025" sheetId="142" r:id="rId141"/>
    <sheet name="OCTOBER 2025" sheetId="143" r:id="rId142"/>
    <sheet name="NOVEMBER 2025" sheetId="144" r:id="rId143"/>
    <sheet name="DECEMBER 2025" sheetId="145" r:id="rId144"/>
    <sheet name="JANUARY 2026" sheetId="146" r:id="rId145"/>
    <sheet name="FEBRUARY 2026" sheetId="147" r:id="rId146"/>
    <sheet name="MARCH 2026" sheetId="148" r:id="rId147"/>
    <sheet name="APRIL 2026" sheetId="149" r:id="rId148"/>
    <sheet name="MAY 2026" sheetId="150" r:id="rId149"/>
  </sheets>
  <definedNames>
    <definedName name="_xlnm.Print_Titles" localSheetId="3">'April 2014'!$1:$2</definedName>
    <definedName name="_xlnm.Print_Titles" localSheetId="1">'February 2014'!$1:$2</definedName>
    <definedName name="_xlnm.Print_Titles" localSheetId="0">'January 2014'!$1:$2</definedName>
    <definedName name="_xlnm.Print_Titles" localSheetId="6">'July 2014'!$1:$2</definedName>
    <definedName name="_xlnm.Print_Titles" localSheetId="5">'June 2014'!$1:$2</definedName>
    <definedName name="_xlnm.Print_Titles" localSheetId="2">'March 2014'!$1:$2</definedName>
    <definedName name="_xlnm.Print_Titles" localSheetId="4">'May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50" l="1"/>
  <c r="G15" i="150"/>
  <c r="H12" i="149" l="1"/>
  <c r="G12" i="149"/>
  <c r="H15" i="148"/>
  <c r="G15" i="148"/>
  <c r="H17" i="147" l="1"/>
  <c r="G17" i="147"/>
  <c r="H20" i="146" l="1"/>
  <c r="G20" i="146"/>
  <c r="H15" i="145"/>
  <c r="G15" i="145"/>
  <c r="H11" i="144"/>
  <c r="G11" i="144"/>
  <c r="H18" i="143"/>
  <c r="G18" i="143"/>
  <c r="H11" i="142"/>
  <c r="G11" i="142"/>
  <c r="H17" i="141"/>
  <c r="G17" i="141"/>
  <c r="H12" i="140"/>
  <c r="G12" i="140"/>
  <c r="H14" i="139"/>
  <c r="G14" i="139"/>
  <c r="H18" i="138"/>
  <c r="G18" i="138"/>
  <c r="H13" i="137"/>
  <c r="G13" i="137"/>
  <c r="H18" i="136"/>
  <c r="G18" i="136"/>
  <c r="H11" i="135"/>
  <c r="G11" i="135"/>
  <c r="H17" i="134"/>
  <c r="G17" i="134"/>
  <c r="H10" i="133"/>
  <c r="G10" i="133"/>
  <c r="H14" i="132"/>
  <c r="G14" i="132"/>
  <c r="H19" i="131"/>
  <c r="G19" i="131"/>
  <c r="H11" i="130"/>
  <c r="G11" i="130"/>
  <c r="H15" i="129"/>
  <c r="G15" i="129"/>
  <c r="H15" i="128"/>
  <c r="G15" i="128"/>
  <c r="H20" i="127"/>
  <c r="G20" i="127"/>
  <c r="H18" i="126"/>
  <c r="G18" i="126"/>
  <c r="H19" i="125"/>
  <c r="G19" i="125"/>
  <c r="H19" i="124"/>
  <c r="G19" i="124"/>
  <c r="H6" i="123"/>
  <c r="G6" i="123"/>
  <c r="H13" i="122"/>
  <c r="G13" i="122"/>
  <c r="H12" i="121"/>
  <c r="G12" i="121"/>
  <c r="H12" i="120"/>
  <c r="G12" i="120"/>
  <c r="H11" i="119"/>
  <c r="G11" i="119"/>
  <c r="H17" i="118"/>
  <c r="G17" i="118"/>
  <c r="H13" i="117"/>
  <c r="G13" i="117"/>
  <c r="H7" i="116"/>
  <c r="G7" i="116"/>
  <c r="H20" i="115"/>
  <c r="G20" i="115"/>
  <c r="H20" i="114"/>
  <c r="G20" i="114"/>
  <c r="H15" i="113"/>
  <c r="G15" i="113"/>
  <c r="H20" i="112"/>
  <c r="G20" i="112"/>
  <c r="H12" i="111"/>
  <c r="G12" i="111"/>
  <c r="H10" i="110"/>
  <c r="G10" i="110"/>
  <c r="H7" i="109"/>
  <c r="G7" i="109"/>
  <c r="H14" i="108"/>
  <c r="G14" i="108"/>
  <c r="H13" i="107"/>
  <c r="G13" i="107"/>
  <c r="H13" i="106"/>
  <c r="G13" i="106"/>
  <c r="H14" i="105"/>
  <c r="G14" i="105"/>
  <c r="H16" i="104"/>
  <c r="G16" i="104"/>
  <c r="H15" i="103"/>
  <c r="G15" i="103"/>
  <c r="H10" i="102"/>
  <c r="G10" i="102"/>
  <c r="H16" i="101"/>
  <c r="G16" i="101"/>
  <c r="H10" i="100"/>
  <c r="G10" i="100"/>
  <c r="H10" i="99"/>
  <c r="G10" i="99"/>
  <c r="H16" i="98"/>
  <c r="G16" i="98"/>
  <c r="H7" i="97"/>
  <c r="G7" i="97"/>
  <c r="H13" i="96"/>
  <c r="G13" i="96"/>
  <c r="H10" i="95"/>
  <c r="G10" i="95"/>
  <c r="H20" i="94"/>
  <c r="G20" i="94"/>
  <c r="H18" i="93"/>
  <c r="G18" i="93"/>
  <c r="H17" i="92"/>
  <c r="G17" i="92"/>
  <c r="H19" i="91"/>
  <c r="G19" i="91"/>
  <c r="H9" i="90"/>
  <c r="G9" i="90"/>
  <c r="H16" i="89"/>
  <c r="G16" i="89"/>
  <c r="H12" i="88"/>
  <c r="G12" i="88"/>
  <c r="H11" i="87"/>
  <c r="G11" i="87"/>
  <c r="H9" i="86"/>
  <c r="G9" i="86"/>
  <c r="H17" i="85"/>
  <c r="G17" i="85"/>
  <c r="H11" i="84"/>
  <c r="G11" i="84"/>
  <c r="H18" i="83"/>
  <c r="G18" i="83"/>
  <c r="H18" i="82"/>
  <c r="G18" i="82"/>
  <c r="H12" i="81"/>
  <c r="G12" i="81"/>
  <c r="H11" i="80"/>
  <c r="G11" i="80"/>
  <c r="H14" i="79"/>
  <c r="G14" i="79"/>
  <c r="H16" i="78"/>
  <c r="G16" i="78"/>
  <c r="H33" i="77"/>
  <c r="G33" i="77"/>
  <c r="H6" i="76"/>
  <c r="G6" i="76"/>
  <c r="H4" i="75"/>
  <c r="G4" i="75"/>
  <c r="H68" i="74"/>
  <c r="G68" i="74"/>
  <c r="H48" i="73"/>
  <c r="G48" i="73"/>
  <c r="H20" i="72"/>
  <c r="G20" i="72"/>
  <c r="H15" i="71"/>
  <c r="G15" i="71"/>
  <c r="H13" i="70"/>
  <c r="G13" i="70"/>
  <c r="H15" i="69"/>
  <c r="G15" i="69"/>
  <c r="H23" i="68"/>
  <c r="G23" i="68"/>
  <c r="H21" i="67"/>
  <c r="G21" i="67"/>
  <c r="H15" i="66"/>
  <c r="G15" i="66"/>
  <c r="H48" i="65"/>
  <c r="G48" i="65"/>
  <c r="H33" i="64"/>
  <c r="G33" i="64"/>
  <c r="H20" i="63"/>
  <c r="G20" i="63"/>
  <c r="H63" i="62"/>
  <c r="G63" i="62"/>
  <c r="H7" i="61"/>
  <c r="G7" i="61"/>
  <c r="H23" i="60"/>
  <c r="G23" i="60"/>
  <c r="H20" i="59"/>
  <c r="G20" i="59"/>
  <c r="H15" i="58"/>
  <c r="G15" i="58"/>
  <c r="H19" i="57"/>
  <c r="G19" i="57"/>
  <c r="H35" i="56"/>
  <c r="G35" i="56"/>
  <c r="H15" i="55"/>
  <c r="G15" i="55"/>
  <c r="H10" i="54"/>
  <c r="G10" i="54"/>
  <c r="H14" i="53"/>
  <c r="G14" i="53"/>
  <c r="H9" i="52"/>
  <c r="G9" i="52"/>
  <c r="H15" i="51"/>
  <c r="G15" i="51"/>
  <c r="H18" i="50"/>
  <c r="G18" i="50"/>
  <c r="H12" i="49"/>
  <c r="G12" i="49"/>
  <c r="H16" i="48"/>
  <c r="G16" i="48"/>
  <c r="H17" i="47"/>
  <c r="G17" i="47"/>
  <c r="H20" i="46"/>
  <c r="G20" i="46"/>
  <c r="H22" i="45"/>
  <c r="G22" i="45"/>
  <c r="H13" i="44"/>
  <c r="G13" i="44"/>
  <c r="H11" i="43"/>
  <c r="G11" i="43"/>
  <c r="H15" i="42"/>
  <c r="G15" i="42"/>
  <c r="H7" i="41"/>
  <c r="G7" i="41"/>
  <c r="H15" i="40"/>
  <c r="G15" i="40"/>
  <c r="H13" i="39"/>
  <c r="G13" i="39"/>
  <c r="H10" i="38"/>
  <c r="G10" i="38"/>
  <c r="G10" i="37"/>
  <c r="G18" i="36"/>
  <c r="G12" i="35"/>
  <c r="G22" i="34"/>
  <c r="G16" i="33"/>
  <c r="G20" i="32"/>
  <c r="G11" i="31"/>
  <c r="G12" i="30"/>
  <c r="G19" i="29"/>
  <c r="G16" i="27"/>
  <c r="G34" i="26"/>
  <c r="G12" i="25"/>
  <c r="G12" i="24"/>
  <c r="G12" i="23"/>
  <c r="G19" i="22"/>
  <c r="G16" i="21"/>
  <c r="G18" i="20"/>
  <c r="G16" i="19"/>
  <c r="G21" i="18"/>
  <c r="G10" i="17"/>
  <c r="G10" i="16"/>
  <c r="G9" i="15"/>
  <c r="G9" i="14"/>
  <c r="G10" i="13"/>
  <c r="G21" i="12"/>
  <c r="G15" i="11"/>
  <c r="G13" i="10"/>
  <c r="G17" i="9"/>
  <c r="G20" i="8"/>
  <c r="G14" i="7"/>
  <c r="G9" i="6"/>
  <c r="G13" i="5"/>
  <c r="G18" i="4"/>
  <c r="G14" i="3"/>
  <c r="G18" i="2"/>
  <c r="G17" i="1"/>
</calcChain>
</file>

<file path=xl/sharedStrings.xml><?xml version="1.0" encoding="utf-8"?>
<sst xmlns="http://schemas.openxmlformats.org/spreadsheetml/2006/main" count="11944" uniqueCount="4925">
  <si>
    <t>DARKE COUNTY COMMERCIAL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</si>
  <si>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</si>
  <si>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</si>
  <si>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</si>
  <si>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</si>
  <si>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</si>
  <si>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</si>
  <si>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</si>
  <si>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USE GROUP</t>
  </si>
  <si>
    <t>Tolly's Pub</t>
  </si>
  <si>
    <t>644 Wagner Ave.</t>
  </si>
  <si>
    <t>Greenville Corp</t>
  </si>
  <si>
    <t>Walk Thru / Occupancy</t>
  </si>
  <si>
    <t>A-2</t>
  </si>
  <si>
    <t>Erwin Brothers Trucking</t>
  </si>
  <si>
    <t>4110 St. Rt. 47; P. O. Box 33</t>
  </si>
  <si>
    <t>Brown</t>
  </si>
  <si>
    <t>Sign</t>
  </si>
  <si>
    <t>U</t>
  </si>
  <si>
    <t>Marshall's Service Carry Out</t>
  </si>
  <si>
    <t>9990 US Rt. 36</t>
  </si>
  <si>
    <t>Adams</t>
  </si>
  <si>
    <t>Addition - Cover Drive Thru</t>
  </si>
  <si>
    <t>B</t>
  </si>
  <si>
    <t>Darke County Ag. Society</t>
  </si>
  <si>
    <t>1335 St. Rt. 121</t>
  </si>
  <si>
    <t>Greenville TWP</t>
  </si>
  <si>
    <t>Electrical</t>
  </si>
  <si>
    <t>Poly One</t>
  </si>
  <si>
    <t>1050 Landsdowne Ave.</t>
  </si>
  <si>
    <t>Alteration</t>
  </si>
  <si>
    <t>F-1</t>
  </si>
  <si>
    <t>Jafe Decorating Co.</t>
  </si>
  <si>
    <t>1250 Martin St.</t>
  </si>
  <si>
    <t>Modular Unit Inside Exst. Bldg.</t>
  </si>
  <si>
    <t>S &amp; R Eggs</t>
  </si>
  <si>
    <t>13243 Cochran Rd.</t>
  </si>
  <si>
    <t>Allen</t>
  </si>
  <si>
    <t>Greenville City Park</t>
  </si>
  <si>
    <t>Harmon St.</t>
  </si>
  <si>
    <t>Enclose Shelter House #4</t>
  </si>
  <si>
    <t>A-3</t>
  </si>
  <si>
    <t>Anderson Ethanol</t>
  </si>
  <si>
    <t>5728 Sebring Warner</t>
  </si>
  <si>
    <t>Electric Service Gate</t>
  </si>
  <si>
    <t>The Best Bite Grill</t>
  </si>
  <si>
    <t>22 N. Center St.</t>
  </si>
  <si>
    <t>Versailles</t>
  </si>
  <si>
    <t>Hood &amp; Hood Suppression</t>
  </si>
  <si>
    <t>Turtle Creek Golf Course</t>
  </si>
  <si>
    <t>6545 US Rt. 36</t>
  </si>
  <si>
    <t>Village of Gettysburg</t>
  </si>
  <si>
    <t>260 E. Main</t>
  </si>
  <si>
    <t>Gettysburg</t>
  </si>
  <si>
    <t>HVAC</t>
  </si>
  <si>
    <t>Greenville High School</t>
  </si>
  <si>
    <t>100 Greenwave Way</t>
  </si>
  <si>
    <t>Roof Repair</t>
  </si>
  <si>
    <t>E</t>
  </si>
  <si>
    <t>Anthony Wayne Early Childhood</t>
  </si>
  <si>
    <t>4932 Childrens Home Bradford Rd.</t>
  </si>
  <si>
    <t>Access Control System</t>
  </si>
  <si>
    <t>I-2</t>
  </si>
  <si>
    <t xml:space="preserve">JANUARY TOTAL EST. VALUE:  </t>
  </si>
  <si>
    <t>DARKE COUNTY COMMERCIAL BUILDING PERMITS
FEBRUARY, 2014</t>
  </si>
  <si>
    <t>Willow Place Apts.</t>
  </si>
  <si>
    <t>1350 Benden Way; Bldg. A</t>
  </si>
  <si>
    <t>R-2</t>
  </si>
  <si>
    <t>1350 Benden Way; Bldg. B</t>
  </si>
  <si>
    <t>1350 Benden Way; Bldg. C</t>
  </si>
  <si>
    <t>1350 Benden Way; Bldg. D</t>
  </si>
  <si>
    <t>1350 Benden Way; Bldg. E</t>
  </si>
  <si>
    <t>1350 Benden Way; Bldg. F</t>
  </si>
  <si>
    <t>1370 Benden Way; Bldg. A</t>
  </si>
  <si>
    <t>1370 Benden Way; Bldg. B</t>
  </si>
  <si>
    <t>1370 Benden Way; Bldg. C</t>
  </si>
  <si>
    <t>1370 Benden Way; Bldg. D</t>
  </si>
  <si>
    <t>Kelly Spitler</t>
  </si>
  <si>
    <t>105 Rhoades Rd.</t>
  </si>
  <si>
    <t>Occupancy</t>
  </si>
  <si>
    <t>The Cabinet Merchant, LLC</t>
  </si>
  <si>
    <t>110 South St.</t>
  </si>
  <si>
    <t>Arcanum</t>
  </si>
  <si>
    <t>Change of Use / Occupancy</t>
  </si>
  <si>
    <t>M</t>
  </si>
  <si>
    <t>Union City Care Center</t>
  </si>
  <si>
    <t>907 E. Central St.</t>
  </si>
  <si>
    <t>Union City</t>
  </si>
  <si>
    <t>Generator</t>
  </si>
  <si>
    <t>Sunesis Construction</t>
  </si>
  <si>
    <t>Alley to North of 629 N. Main St.</t>
  </si>
  <si>
    <t>Ansonia</t>
  </si>
  <si>
    <t>Temp Pole</t>
  </si>
  <si>
    <t>(Eric Miller)</t>
  </si>
  <si>
    <t>500 Sweitzer</t>
  </si>
  <si>
    <t>Change of Occupancy</t>
  </si>
  <si>
    <t xml:space="preserve">FEBRUARY TOTAL EST. VALUE:  </t>
  </si>
  <si>
    <t>DARKE COUNTY COMMERCIAL BUILDING PERMITS
MARCH, 2014</t>
  </si>
  <si>
    <t>PFI, USA</t>
  </si>
  <si>
    <t>5963 Jaysville St. Johns Rd.</t>
  </si>
  <si>
    <t>Occupancy / Walk Thru</t>
  </si>
  <si>
    <t>Dollar General</t>
  </si>
  <si>
    <t>10473 Kley Rd.</t>
  </si>
  <si>
    <t>Family Prayer Center</t>
  </si>
  <si>
    <t>5990 St. Rt. 36 E.</t>
  </si>
  <si>
    <t>Interior Alteration</t>
  </si>
  <si>
    <t>Krasch Chiropractic</t>
  </si>
  <si>
    <t>601 1/2 N. Main St.</t>
  </si>
  <si>
    <t>Wayne Hospital</t>
  </si>
  <si>
    <t>835 Sweitzer St.</t>
  </si>
  <si>
    <t>Air Handling Unit</t>
  </si>
  <si>
    <t>Advanced Auto Parts</t>
  </si>
  <si>
    <t>321 Wagner St.</t>
  </si>
  <si>
    <t>Replace Wall / Replace Sign</t>
  </si>
  <si>
    <t>Darke County Engineers</t>
  </si>
  <si>
    <t>7670 Celina Rd.</t>
  </si>
  <si>
    <t>Roof - Membrane</t>
  </si>
  <si>
    <t>Darke Co. YMCA (Versailles)</t>
  </si>
  <si>
    <t>10242 Versailles Southeastern Rd.</t>
  </si>
  <si>
    <t>Versailles Board of Education</t>
  </si>
  <si>
    <t>459 S. Center St.</t>
  </si>
  <si>
    <t>Fire Alarm</t>
  </si>
  <si>
    <t>Darke Co. YMCA (Greenville)</t>
  </si>
  <si>
    <t>301 Wagner Ave.</t>
  </si>
  <si>
    <t>Whirlpool Corp</t>
  </si>
  <si>
    <t>1701 Kitchen Aid Way</t>
  </si>
  <si>
    <t>Alteration - Ductwork</t>
  </si>
  <si>
    <t xml:space="preserve">MARCH TOTAL EST. VALUE:  </t>
  </si>
  <si>
    <t>DARKE COUNTY COMMERCIAL BUILDING PERMITS
APRIL, 2014</t>
  </si>
  <si>
    <t>Cavalier Clothing</t>
  </si>
  <si>
    <t>503 S. Broadway</t>
  </si>
  <si>
    <t>Electrical &amp; Occupancy</t>
  </si>
  <si>
    <t>Subway</t>
  </si>
  <si>
    <t>325 Martin St.</t>
  </si>
  <si>
    <t>Eye Center of Greenville</t>
  </si>
  <si>
    <t>6050 E. St. Rt. 571</t>
  </si>
  <si>
    <t>Roof - Tear Off - Shingled</t>
  </si>
  <si>
    <t>Ohio Indiana Certification LLC</t>
  </si>
  <si>
    <t>409 Walker St.</t>
  </si>
  <si>
    <t>Brian Rismiller</t>
  </si>
  <si>
    <t>107 N. High St.</t>
  </si>
  <si>
    <t>Reconnect / Change Use</t>
  </si>
  <si>
    <t>Hittle Auto Body Shop</t>
  </si>
  <si>
    <t>1270 Sweitzer St.</t>
  </si>
  <si>
    <t>Addition - Storage</t>
  </si>
  <si>
    <t>611 N. Main St.</t>
  </si>
  <si>
    <t>New Bldg. - Retail Store</t>
  </si>
  <si>
    <t>Reid Hospital &amp; Health Care Svc.</t>
  </si>
  <si>
    <t>1101 Jackson St.</t>
  </si>
  <si>
    <t>Medical Office Building</t>
  </si>
  <si>
    <t>Greenville Southwest Orthopedics</t>
  </si>
  <si>
    <t>732 Sweitzer Dr.</t>
  </si>
  <si>
    <t>Parking Lot Light</t>
  </si>
  <si>
    <t>Kitchen Aid</t>
  </si>
  <si>
    <t>1701 Kitchenaid Way</t>
  </si>
  <si>
    <t>Greenville Federal Bank</t>
  </si>
  <si>
    <t>690 Wagner Ave.</t>
  </si>
  <si>
    <t>6010 Jaysville St. Johns Rd.</t>
  </si>
  <si>
    <t>Treaty City Industries</t>
  </si>
  <si>
    <t>1301 Sater St.</t>
  </si>
  <si>
    <t>Darke County Airport</t>
  </si>
  <si>
    <t>9724 St. Rt. 121</t>
  </si>
  <si>
    <t>Wayne</t>
  </si>
  <si>
    <t>EM Stop Switch</t>
  </si>
  <si>
    <t>Anthony Miller &amp; Gary Mangen</t>
  </si>
  <si>
    <t>811 &amp; 813 Riffle Ave.</t>
  </si>
  <si>
    <t xml:space="preserve">APRIL TOTAL EST. VALUE:  </t>
  </si>
  <si>
    <t>DARKE COUNTY COMMERCIAL BUILDING PERMITS
MAY, 2014</t>
  </si>
  <si>
    <t>American Armory</t>
  </si>
  <si>
    <t>6716 US Rt. 36</t>
  </si>
  <si>
    <t>G T Wolf Tent &amp; Awning Co.</t>
  </si>
  <si>
    <t>3352 St. Rt. 571 W.</t>
  </si>
  <si>
    <t>Village of Arcanum</t>
  </si>
  <si>
    <t>S. Main St.</t>
  </si>
  <si>
    <t>Street Lighting (8)</t>
  </si>
  <si>
    <t>Daryl Begoon</t>
  </si>
  <si>
    <t>612 Front St.</t>
  </si>
  <si>
    <t>Electric Reconnect</t>
  </si>
  <si>
    <t>Electric</t>
  </si>
  <si>
    <t>Kamp Pallets</t>
  </si>
  <si>
    <t>10709 Reed Rd.</t>
  </si>
  <si>
    <t>New Bldg. - Manufacturing</t>
  </si>
  <si>
    <t>J &amp; K Pallet, Inc.</t>
  </si>
  <si>
    <t>30 Subler Dr.</t>
  </si>
  <si>
    <t>S-2</t>
  </si>
  <si>
    <t>Greenville City Schools</t>
  </si>
  <si>
    <t>100 Green Wave Way</t>
  </si>
  <si>
    <t>Addition / Alteration</t>
  </si>
  <si>
    <t>Jafe Decorating</t>
  </si>
  <si>
    <t>Rebuild Roof</t>
  </si>
  <si>
    <t>BASF Corp</t>
  </si>
  <si>
    <t>1175 Martin St.</t>
  </si>
  <si>
    <t xml:space="preserve">MAY TOTAL EST. VALUE:  </t>
  </si>
  <si>
    <t>DARKE COUNTY COMMERCIAL BUILDING PERMITS
JUNE, 2014</t>
  </si>
  <si>
    <t>Darke County Parks</t>
  </si>
  <si>
    <t>151 Wilson Dr.</t>
  </si>
  <si>
    <t>New Bldg. - Gazebo</t>
  </si>
  <si>
    <t>Youniques</t>
  </si>
  <si>
    <t>529 Broadway</t>
  </si>
  <si>
    <t>Eldora Speedway</t>
  </si>
  <si>
    <t>13929 St. Rt. 118</t>
  </si>
  <si>
    <t>Geis Enterprises, LLC</t>
  </si>
  <si>
    <t>511 Memorial Dr.</t>
  </si>
  <si>
    <t>Darke County Fairgrounds</t>
  </si>
  <si>
    <t>800 Sweitzer St.</t>
  </si>
  <si>
    <t>Mark Angle</t>
  </si>
  <si>
    <t>8046 St. Rt. 722</t>
  </si>
  <si>
    <t>Monroe</t>
  </si>
  <si>
    <t xml:space="preserve">JUNE TOTAL EST. VALUE:  </t>
  </si>
  <si>
    <t>DARKE COUNTY COMMERCIAL BUILDING PERMITS
JULY, 2014</t>
  </si>
  <si>
    <t>American Muscle Car</t>
  </si>
  <si>
    <t>20 W. George St.</t>
  </si>
  <si>
    <t>Smith's Buckeye Drive-Thru</t>
  </si>
  <si>
    <t>301 E. Elm St.</t>
  </si>
  <si>
    <t>Darke Co. Visitors Bureau</t>
  </si>
  <si>
    <t>421 S. Broadway</t>
  </si>
  <si>
    <t>Dr. Paul Jones</t>
  </si>
  <si>
    <t>305 N. Ohio St.</t>
  </si>
  <si>
    <t>Rossburg Acres</t>
  </si>
  <si>
    <t>4300 Rossburg Lightsville Rd.</t>
  </si>
  <si>
    <t>New Bldg. - Shelter</t>
  </si>
  <si>
    <t>1700 Kitchenaid Way</t>
  </si>
  <si>
    <t>Rack System</t>
  </si>
  <si>
    <t>Wayne Industries</t>
  </si>
  <si>
    <t>5844 Jaysville St. Johns Rd.</t>
  </si>
  <si>
    <t>Roof - Tear Off - Membrane</t>
  </si>
  <si>
    <t>Koenig Equipment</t>
  </si>
  <si>
    <t>5155 Childrens Home Bradford Rd.</t>
  </si>
  <si>
    <t>Village Green Health Campus</t>
  </si>
  <si>
    <t>1315 Kitchenaid Way</t>
  </si>
  <si>
    <t>Signs</t>
  </si>
  <si>
    <t>Second National Bank</t>
  </si>
  <si>
    <t>499 S. Broadway</t>
  </si>
  <si>
    <t>Replace Concrete</t>
  </si>
  <si>
    <t xml:space="preserve">JULY TOTAL EST. VALUE:  </t>
  </si>
  <si>
    <t>DARKE COUNTY COMMERCIAL BUILDING PERMITS
AUGUST, 2014</t>
  </si>
  <si>
    <t>Addition - Mfg. Wrhs. &amp; RR</t>
  </si>
  <si>
    <t>Darke Co. Fairgrounds Cattle Barn</t>
  </si>
  <si>
    <t>New Bldg. - Cattle Barn</t>
  </si>
  <si>
    <t>New Bldg. - Farm Equip.</t>
  </si>
  <si>
    <t>Union Christel Manor</t>
  </si>
  <si>
    <t>400 S. Melvin Eley Ave.</t>
  </si>
  <si>
    <t>Egress Locks/Wandering Sys.</t>
  </si>
  <si>
    <t>Russell Rex</t>
  </si>
  <si>
    <t>3564 Gordon Landis Rd.</t>
  </si>
  <si>
    <t>Van Buren</t>
  </si>
  <si>
    <t>St. Denis Catholic Church</t>
  </si>
  <si>
    <t>14 E. Wood</t>
  </si>
  <si>
    <t>A/C Disconnects</t>
  </si>
  <si>
    <t>Bob Evans</t>
  </si>
  <si>
    <t>1403 Wagner Ave.</t>
  </si>
  <si>
    <t>Hood System</t>
  </si>
  <si>
    <t>529 S. Broadway</t>
  </si>
  <si>
    <t>Int. Alt. / Change Occupancy</t>
  </si>
  <si>
    <t>City of Greenville</t>
  </si>
  <si>
    <t>Meeker Rd. / South Brook</t>
  </si>
  <si>
    <t>Electrical - Lift Station</t>
  </si>
  <si>
    <t>Donegal Insurance</t>
  </si>
  <si>
    <t>200 W. Main St.</t>
  </si>
  <si>
    <t>Great Clips</t>
  </si>
  <si>
    <t>1520 Wagner Ave.</t>
  </si>
  <si>
    <t>Hogslat</t>
  </si>
  <si>
    <t>200 Grandview</t>
  </si>
  <si>
    <t>Repair Unit Heater</t>
  </si>
  <si>
    <t>Farmers State Bank</t>
  </si>
  <si>
    <t>101 S. Main St.</t>
  </si>
  <si>
    <t>New Madison</t>
  </si>
  <si>
    <t>Roof</t>
  </si>
  <si>
    <t>Walmart #2035</t>
  </si>
  <si>
    <t>1501 Wagoner Rd.</t>
  </si>
  <si>
    <t>Winner Corp</t>
  </si>
  <si>
    <t>8544 St. Rt. 705</t>
  </si>
  <si>
    <t>Patterson</t>
  </si>
  <si>
    <t>1050 Progress</t>
  </si>
  <si>
    <t>Electrical - Reconnect</t>
  </si>
  <si>
    <t xml:space="preserve">AUGUST TOTAL EST. VALUE:  </t>
  </si>
  <si>
    <t>DARKE COUNTY COMMERCIAL BUILDING PERMITS
SEPTEMBER, 2014</t>
  </si>
  <si>
    <t>4160 St. Rt. 502</t>
  </si>
  <si>
    <t>Whirlpool Corporation</t>
  </si>
  <si>
    <t>Addition - Production Fac.</t>
  </si>
  <si>
    <t>614 Martz</t>
  </si>
  <si>
    <t>Fence</t>
  </si>
  <si>
    <t>Robert Winner &amp; Sons</t>
  </si>
  <si>
    <t>St. Rt. 705</t>
  </si>
  <si>
    <t>New Bldg. - Storage</t>
  </si>
  <si>
    <t>S-1</t>
  </si>
  <si>
    <t>Versailles High School</t>
  </si>
  <si>
    <t>Electric - Gas Storage Tank</t>
  </si>
  <si>
    <t>Ross-Medford Farms</t>
  </si>
  <si>
    <t>13803 Ross Medford Rd.</t>
  </si>
  <si>
    <t>Wabash</t>
  </si>
  <si>
    <t>Schmerge Chiropractic, LLC</t>
  </si>
  <si>
    <t>830 E. Main</t>
  </si>
  <si>
    <t>Roof - Shingled</t>
  </si>
  <si>
    <t>Tolson Enterprises</t>
  </si>
  <si>
    <t>Awnings</t>
  </si>
  <si>
    <t>Reid Hospital</t>
  </si>
  <si>
    <t>400 S. Melvin Fley Ave.</t>
  </si>
  <si>
    <t>Gate</t>
  </si>
  <si>
    <t>Lightning Electric</t>
  </si>
  <si>
    <t>3992 Gettysburg Pitsburg Rd.</t>
  </si>
  <si>
    <t>Franklin</t>
  </si>
  <si>
    <t>Medicine &amp; More</t>
  </si>
  <si>
    <t>100 Ft. Jefferson Ave.</t>
  </si>
  <si>
    <t>Greenville Schools</t>
  </si>
  <si>
    <t>1111 N. Ohio St.</t>
  </si>
  <si>
    <t>Harvest Land Co-Op</t>
  </si>
  <si>
    <t>619 Sater St.</t>
  </si>
  <si>
    <t xml:space="preserve">SEPTEMBER TOTAL EST. VALUE:  </t>
  </si>
  <si>
    <t>DARKE COUNTY COMMERCIAL BUILDING PERMITS
OCTOBER, 2014</t>
  </si>
  <si>
    <t>Domino's Pizza</t>
  </si>
  <si>
    <t>515 Wagner Ave.</t>
  </si>
  <si>
    <t>New Bldg. - Restaurant</t>
  </si>
  <si>
    <t>Pamela's Intimates, LLC</t>
  </si>
  <si>
    <t>534 S. Broadway</t>
  </si>
  <si>
    <t>Stairwell</t>
  </si>
  <si>
    <t>Reid Hospital &amp; Health Care</t>
  </si>
  <si>
    <t>Medical Office Bldg.</t>
  </si>
  <si>
    <t>Propane Tank Foundation</t>
  </si>
  <si>
    <t>WDPG/WDPR</t>
  </si>
  <si>
    <t>5209 Horratio Harris Creek Rd.</t>
  </si>
  <si>
    <t>Generator on Tower</t>
  </si>
  <si>
    <t>Mississanawa Schools</t>
  </si>
  <si>
    <t>10480 Staudt Rd.</t>
  </si>
  <si>
    <t>Jackson</t>
  </si>
  <si>
    <t>Solar Array</t>
  </si>
  <si>
    <t>Winchester Ave. Lift Station</t>
  </si>
  <si>
    <t>111 Winchester Ave.</t>
  </si>
  <si>
    <t>Rural King Farm &amp; Home Store</t>
  </si>
  <si>
    <t>695 Wagner Ave.</t>
  </si>
  <si>
    <t>Int. Alt. / Addition</t>
  </si>
  <si>
    <t>PFI USA</t>
  </si>
  <si>
    <t>Fire Suppression</t>
  </si>
  <si>
    <t>The Andersons</t>
  </si>
  <si>
    <t>5728 Sebring Warner Rd.</t>
  </si>
  <si>
    <t>New Bldg. - Fermenter</t>
  </si>
  <si>
    <t xml:space="preserve">OCTOBER TOTAL EST. VALUE:  </t>
  </si>
  <si>
    <t>DARKE COUNTY COMMERCIAL BUILDING PERMITS
NOVEMBER, 2014</t>
  </si>
  <si>
    <t>Gaylor Electric, Inc.</t>
  </si>
  <si>
    <t>2199 Payne Rd.</t>
  </si>
  <si>
    <t>Harrison</t>
  </si>
  <si>
    <t>North Town Plaza</t>
  </si>
  <si>
    <t>1485 &amp; 1491 Wagner Rd.</t>
  </si>
  <si>
    <t>GV Corp</t>
  </si>
  <si>
    <t>Split into 2 Spaces</t>
  </si>
  <si>
    <t>CATV Power Supply</t>
  </si>
  <si>
    <t>(Front of) 5453 Dayton Rd. / Hw. 49</t>
  </si>
  <si>
    <t>GV TWP</t>
  </si>
  <si>
    <t>Pad Mounted Unit</t>
  </si>
  <si>
    <t>Versailles Medical Office Bldg.</t>
  </si>
  <si>
    <t>471 Marker Rd.</t>
  </si>
  <si>
    <t>Addition</t>
  </si>
  <si>
    <t>Fram/Honeywell</t>
  </si>
  <si>
    <t>851 Jackson St.</t>
  </si>
  <si>
    <t>New Bldg. - School</t>
  </si>
  <si>
    <t>Petey's Pizza</t>
  </si>
  <si>
    <t>2494 US Rt. 127</t>
  </si>
  <si>
    <t>Butler</t>
  </si>
  <si>
    <t>--</t>
  </si>
  <si>
    <t>Office Renovation</t>
  </si>
  <si>
    <t>Colonial Mobile Home Park #3</t>
  </si>
  <si>
    <t>5438 St. Rt. 49 S.</t>
  </si>
  <si>
    <t>Meter Change</t>
  </si>
  <si>
    <t>Lavy's Corner Mart</t>
  </si>
  <si>
    <t>103 W. Main St.</t>
  </si>
  <si>
    <t>Weaver Brothers</t>
  </si>
  <si>
    <t>895 E. Main St.</t>
  </si>
  <si>
    <t>Family Health</t>
  </si>
  <si>
    <t>101 Anderson St.</t>
  </si>
  <si>
    <t>Temp. Modular Office Bldg.</t>
  </si>
  <si>
    <t xml:space="preserve">NOVEMBER TOTAL EST. VALUE:  </t>
  </si>
  <si>
    <t>DARKE COUNTY COMMERCIAL BUILDING PERMITS
DECEMBER, 2014</t>
  </si>
  <si>
    <t>Greenville Federal</t>
  </si>
  <si>
    <t>Sprinkler</t>
  </si>
  <si>
    <t>Roof Repair / Alteration</t>
  </si>
  <si>
    <t>Rural King</t>
  </si>
  <si>
    <t>3-Way Electric, Inc.</t>
  </si>
  <si>
    <t>817 Riffell</t>
  </si>
  <si>
    <t>Fort Black buffet</t>
  </si>
  <si>
    <t>102 S. Main St.</t>
  </si>
  <si>
    <t>Reconnect</t>
  </si>
  <si>
    <t>Cooper Farms Spring Meadow</t>
  </si>
  <si>
    <t>Addition - Breakroom Exp.</t>
  </si>
  <si>
    <t>Island Oasis</t>
  </si>
  <si>
    <t>331 &amp; 333 S. Broadway</t>
  </si>
  <si>
    <t>Change of Use</t>
  </si>
  <si>
    <t>Sterling House</t>
  </si>
  <si>
    <t>1401 N. Broadway St.</t>
  </si>
  <si>
    <t>Northtown Apartments</t>
  </si>
  <si>
    <t>7450 Twin Maple Ln.</t>
  </si>
  <si>
    <t>R-1</t>
  </si>
  <si>
    <t>Ansonia First church of God</t>
  </si>
  <si>
    <t>750 Main St.</t>
  </si>
  <si>
    <t>Parking Lot Lights</t>
  </si>
  <si>
    <t>Hometown Cable</t>
  </si>
  <si>
    <t>624 US Rt. 127</t>
  </si>
  <si>
    <t>Wireless Internet Tower</t>
  </si>
  <si>
    <t>12131 St. Rt. 185</t>
  </si>
  <si>
    <t>York</t>
  </si>
  <si>
    <t>Buffalo Wild Wings</t>
  </si>
  <si>
    <t>1485 Wagner Ave.</t>
  </si>
  <si>
    <t>Interior Alterations - Fit Up</t>
  </si>
  <si>
    <t>Greenville Medical Office Bldg.</t>
  </si>
  <si>
    <t>742 Sweitzer St.</t>
  </si>
  <si>
    <t>New Bldg. - Medical Office</t>
  </si>
  <si>
    <t>Woodcrest Lanes, LLC</t>
  </si>
  <si>
    <t>100 N. Grandview St.</t>
  </si>
  <si>
    <t>Repairs</t>
  </si>
  <si>
    <t>Unknown</t>
  </si>
  <si>
    <t>A &amp; A Southtown Properties, LLC</t>
  </si>
  <si>
    <t>1395 Sweitzer</t>
  </si>
  <si>
    <t>Repairs to Roof</t>
  </si>
  <si>
    <t>Your Happy Place</t>
  </si>
  <si>
    <t>5136 Childrens Home Bradford Rd.</t>
  </si>
  <si>
    <t>Alteration - Trng. Facility</t>
  </si>
  <si>
    <t xml:space="preserve">DECEMBER TOTAL EST. VALUE:  </t>
  </si>
  <si>
    <t>DARKE COUNTY COMMERCIAL BUILDING PERMITS
JANUARY, 2015</t>
  </si>
  <si>
    <t>13929 Ohio 118</t>
  </si>
  <si>
    <t>New Bldg. - Infield Bldg.</t>
  </si>
  <si>
    <t>Versailles Exempted Village</t>
  </si>
  <si>
    <t>A-4</t>
  </si>
  <si>
    <t>Aggressive Pest Control, Inc.</t>
  </si>
  <si>
    <t>425 Washington Ave.</t>
  </si>
  <si>
    <t>Versailles Health Care Center</t>
  </si>
  <si>
    <t>200 Marker Rd.</t>
  </si>
  <si>
    <t>Walk-Through</t>
  </si>
  <si>
    <t>Faith Baptist Church</t>
  </si>
  <si>
    <t>740 Russ Rd.</t>
  </si>
  <si>
    <t>Trusses &amp; New Roof</t>
  </si>
  <si>
    <t>Brethern Retirement Comm.</t>
  </si>
  <si>
    <t>750 Chestnut St.</t>
  </si>
  <si>
    <t>Alterations</t>
  </si>
  <si>
    <t>I-1</t>
  </si>
  <si>
    <t>Greenville Cemetary</t>
  </si>
  <si>
    <t>205 West St.</t>
  </si>
  <si>
    <t>DARKE COUNTY COMMERCIAL BUILDING PERMITS
FEBRUARY, 2015</t>
  </si>
  <si>
    <t>Five SG LLC</t>
  </si>
  <si>
    <t>Whirlpool</t>
  </si>
  <si>
    <t>Replace Generator</t>
  </si>
  <si>
    <t>The Academy</t>
  </si>
  <si>
    <t>615 Riffle Ave.</t>
  </si>
  <si>
    <t>Darke County Board of DD</t>
  </si>
  <si>
    <t>Office Renovations</t>
  </si>
  <si>
    <t>DARKE COUNTY COMMERCIAL BUILDING PERMITS
MARCH, 2015</t>
  </si>
  <si>
    <t>Turtle Creek Golf</t>
  </si>
  <si>
    <t>6545 US 36</t>
  </si>
  <si>
    <t>Gas Fireplace</t>
  </si>
  <si>
    <t>2nd Floor Renovation</t>
  </si>
  <si>
    <t>Greenville Technologies, Inc.</t>
  </si>
  <si>
    <t>5755 St. Rt. 571 E.</t>
  </si>
  <si>
    <t>Paint Booth</t>
  </si>
  <si>
    <t>Close to Home VI, Inc.</t>
  </si>
  <si>
    <t>405 Chestnut St.</t>
  </si>
  <si>
    <t>Interior Alterations</t>
  </si>
  <si>
    <t>DA-2015-00191-C</t>
  </si>
  <si>
    <t>Mitchell Swiger</t>
  </si>
  <si>
    <t>9019 St. Rt. 571</t>
  </si>
  <si>
    <t>DA-2015-00211-C</t>
  </si>
  <si>
    <t>Allison Medrano</t>
  </si>
  <si>
    <t>124 S. Main</t>
  </si>
  <si>
    <t>DARKE COUNTY COMMERCIAL BUILDING PERMITS
APRIL, 2015</t>
  </si>
  <si>
    <t>DA-2015-00231-C</t>
  </si>
  <si>
    <t>Montessori Schools</t>
  </si>
  <si>
    <t>6104 Arcanum Bears Mill Rd.</t>
  </si>
  <si>
    <t>DA-2015-00079-C</t>
  </si>
  <si>
    <t>Ansonia Preschool</t>
  </si>
  <si>
    <t>600 Canal</t>
  </si>
  <si>
    <t>New Bldg. - Preschool</t>
  </si>
  <si>
    <t>DA-2015-00134-C</t>
  </si>
  <si>
    <t>Direct Wire Services</t>
  </si>
  <si>
    <t>100 Subler</t>
  </si>
  <si>
    <t>Additon for Factory</t>
  </si>
  <si>
    <t>F-2</t>
  </si>
  <si>
    <t>DA-2015-00285-C</t>
  </si>
  <si>
    <t>Darke Rural Electric</t>
  </si>
  <si>
    <t>Potter-Lyons Rd.</t>
  </si>
  <si>
    <t>Substation Utility Building</t>
  </si>
  <si>
    <t>DA-2015-00437-C</t>
  </si>
  <si>
    <t>1111 N. Ohio</t>
  </si>
  <si>
    <t>Temp. Service Trailers</t>
  </si>
  <si>
    <t>DA-2015-00520-C</t>
  </si>
  <si>
    <t>Jacard Inc.</t>
  </si>
  <si>
    <t>809 Riffle</t>
  </si>
  <si>
    <t>DA-2015-00450-C</t>
  </si>
  <si>
    <t>T-Mobile</t>
  </si>
  <si>
    <t>7128 St. Rt. 121</t>
  </si>
  <si>
    <t>Cell Tower Alterations</t>
  </si>
  <si>
    <t>DARKE COUNTY COMMERCIAL BUILDING PERMITS
MAY, 2015</t>
  </si>
  <si>
    <t>DA-2015-00555-C</t>
  </si>
  <si>
    <t>D A Fitzgerald</t>
  </si>
  <si>
    <t>1045 Sater</t>
  </si>
  <si>
    <t>DA-2015-00620-C</t>
  </si>
  <si>
    <t>Brumbaugh</t>
  </si>
  <si>
    <t>3520 St. Rt. 49</t>
  </si>
  <si>
    <t>DA-2015-00671-C</t>
  </si>
  <si>
    <t>Glen-Karn Compressor</t>
  </si>
  <si>
    <t>260 Mikesell Hollandsburg</t>
  </si>
  <si>
    <t>Liberty</t>
  </si>
  <si>
    <t>Temp. Electric to Trailers</t>
  </si>
  <si>
    <t>Hub City Propane</t>
  </si>
  <si>
    <t>St. Rt. 571</t>
  </si>
  <si>
    <t>DA-2015-00531-C</t>
  </si>
  <si>
    <t>Jim Gable</t>
  </si>
  <si>
    <t>1370 Kitchenaid Way</t>
  </si>
  <si>
    <t>Fitness Center</t>
  </si>
  <si>
    <t>DA-2015-00560-C</t>
  </si>
  <si>
    <t>Tri-Village Schools</t>
  </si>
  <si>
    <t>315 S. Main</t>
  </si>
  <si>
    <t>New Locker Room (Football Field)</t>
  </si>
  <si>
    <t>DA-2015-00452-C</t>
  </si>
  <si>
    <t>Al Smith Trucking</t>
  </si>
  <si>
    <t>8984 Murphy</t>
  </si>
  <si>
    <t>Truck Maintenance Shop</t>
  </si>
  <si>
    <t>DARKE COUNTY COMMERCIAL BUILDING PERMITS
JUNE, 2015</t>
  </si>
  <si>
    <t>OWNER / BUILDER</t>
  </si>
  <si>
    <t>DA-2015-00614-C</t>
  </si>
  <si>
    <t>Financial Achievement Services / KAP Signs</t>
  </si>
  <si>
    <t>5116 Children Home Bradford Rd.</t>
  </si>
  <si>
    <t>DA-2015-00251-C</t>
  </si>
  <si>
    <t>Greenville High School / Megacity Fire</t>
  </si>
  <si>
    <t>DA-2015-00737-C</t>
  </si>
  <si>
    <t>Stillwater Valley Golf Club / Megacity Fire</t>
  </si>
  <si>
    <t>9235 Seibt Rd.</t>
  </si>
  <si>
    <t>DA-2015-00786-C</t>
  </si>
  <si>
    <t>Keller Grain &amp; Feed Inc. / Owner</t>
  </si>
  <si>
    <t>7977 Main (Horatio)</t>
  </si>
  <si>
    <t>New Grain Storage Bldg.</t>
  </si>
  <si>
    <t>DA-2015-00766-C</t>
  </si>
  <si>
    <t>Greenville High School / Saturn Electric</t>
  </si>
  <si>
    <t>Remodel / Small Addition</t>
  </si>
  <si>
    <t>Tri Village Schools / Alliance Engineering</t>
  </si>
  <si>
    <t>New Locker Room</t>
  </si>
  <si>
    <t>DA-2015-00784-C</t>
  </si>
  <si>
    <t>Northside Community Fellowship / Alliance Eng</t>
  </si>
  <si>
    <t>8135 US Rt. 127</t>
  </si>
  <si>
    <t>Porch Addition &amp; Interior Alterations</t>
  </si>
  <si>
    <t>DA-2015-00718-C</t>
  </si>
  <si>
    <t>Humane Society of Darke County / Mote &amp; Assoc.</t>
  </si>
  <si>
    <t>7179 N. St. Rt. 49</t>
  </si>
  <si>
    <t>DA-2015-00986-C</t>
  </si>
  <si>
    <t>Greenville VFW / Mote &amp; Assoc.</t>
  </si>
  <si>
    <t>219 N. Ohio</t>
  </si>
  <si>
    <t>ADA Ramp</t>
  </si>
  <si>
    <t>DA-2015-00797-C</t>
  </si>
  <si>
    <t>Greenville Urgent Care / Unknown</t>
  </si>
  <si>
    <t>DA-2015-00695-C</t>
  </si>
  <si>
    <t>Northtown Plaza / Tolson Investments</t>
  </si>
  <si>
    <t>1319 Wagner</t>
  </si>
  <si>
    <t>DA-2015-00831-C</t>
  </si>
  <si>
    <t>Domino's Pizza / DaNite Sign Co.</t>
  </si>
  <si>
    <t>515 Wagner</t>
  </si>
  <si>
    <t>DA-2015-00840-C</t>
  </si>
  <si>
    <t>Arcanum Butler School / Triec Electrical Services</t>
  </si>
  <si>
    <t>2011 Trojan Ave.</t>
  </si>
  <si>
    <t>New Football Field Lighting</t>
  </si>
  <si>
    <t>DA-2015-00979-C</t>
  </si>
  <si>
    <t>Greenville City Schoools - Memorial Hall</t>
  </si>
  <si>
    <t>215 W. 4th</t>
  </si>
  <si>
    <t>Repair &amp; Alterations</t>
  </si>
  <si>
    <t>DA-2015-01190-C</t>
  </si>
  <si>
    <t>McClain's Inc.</t>
  </si>
  <si>
    <t>402 Markwith</t>
  </si>
  <si>
    <t>DA-2015-01230-C</t>
  </si>
  <si>
    <t>Peppermint Village Apts. / Shockney Electric</t>
  </si>
  <si>
    <t>118 E. Spearmint</t>
  </si>
  <si>
    <t>DA-2015-01007-C</t>
  </si>
  <si>
    <t>Danny's Place / Jeff Longenecker</t>
  </si>
  <si>
    <t>308 S. Broadway</t>
  </si>
  <si>
    <t>DA-2015-01220-C</t>
  </si>
  <si>
    <t>Billenstein Farms / Mote &amp; Associates</t>
  </si>
  <si>
    <t>14199 Johnson</t>
  </si>
  <si>
    <t>DARKE COUNTY COMMERCIAL BUILDING PERMITS
JULY, 2015</t>
  </si>
  <si>
    <t>DA-2015-01263-C</t>
  </si>
  <si>
    <t>Edward Jones Investments / KAP Signs</t>
  </si>
  <si>
    <t>684 Wagner; Suite B</t>
  </si>
  <si>
    <t>DA-2015-01035-C</t>
  </si>
  <si>
    <t>David Ditmer / Unknown</t>
  </si>
  <si>
    <t>8975 St. Rt. 571</t>
  </si>
  <si>
    <t>Convenience Store</t>
  </si>
  <si>
    <t>DA-2015-01373-C</t>
  </si>
  <si>
    <t>Expert Auto LLC</t>
  </si>
  <si>
    <t>333 N. Main</t>
  </si>
  <si>
    <t>DA-2015-01253-C</t>
  </si>
  <si>
    <t>Hemmelgarn Grain / Double D Millwright</t>
  </si>
  <si>
    <t>210 E. Elm</t>
  </si>
  <si>
    <t>Grain Bin</t>
  </si>
  <si>
    <t>B-2</t>
  </si>
  <si>
    <t>DA-2015-01164-C</t>
  </si>
  <si>
    <t>Trans Alliance / Unknown</t>
  </si>
  <si>
    <t>4667 US Rt. 127</t>
  </si>
  <si>
    <t>Neave</t>
  </si>
  <si>
    <t>DA-2015-01489-C</t>
  </si>
  <si>
    <t>Brethren Retirement Community / Bunch Roofing</t>
  </si>
  <si>
    <t>750 Chestnut; Bld. #856-862</t>
  </si>
  <si>
    <t>DA-2015-01327-C</t>
  </si>
  <si>
    <t>Hill-T Farms / Unknown</t>
  </si>
  <si>
    <t>4295 Richmond Palestine Rd.</t>
  </si>
  <si>
    <t>Warehouse</t>
  </si>
  <si>
    <t>DA-2015-01162-C</t>
  </si>
  <si>
    <t>Whirlpool / KAP Signs</t>
  </si>
  <si>
    <t>DA-2015-00942-C</t>
  </si>
  <si>
    <t>Spartech Polycom, Inc. / Wells Brothers</t>
  </si>
  <si>
    <t>Storage Building</t>
  </si>
  <si>
    <t>DA-2015-01318-C</t>
  </si>
  <si>
    <t>Edward Jones / NCS Construction Services</t>
  </si>
  <si>
    <t>DA-2015-01609-C</t>
  </si>
  <si>
    <t>Stardust Motel / Southtown Heating &amp; Cooling</t>
  </si>
  <si>
    <t>5436 S. St. Rt. 49</t>
  </si>
  <si>
    <t>DA-2015-01605-C</t>
  </si>
  <si>
    <t>Jonathan Tiller</t>
  </si>
  <si>
    <t>4938 St. Rt. 49</t>
  </si>
  <si>
    <t>DA-2015-01470-C</t>
  </si>
  <si>
    <t>Whirlpool / Slagle Mechanical</t>
  </si>
  <si>
    <t>DARKE COUNTY COMMERCIAL BUILDING PERMITS
AUGUST, 2015</t>
  </si>
  <si>
    <t>DA-2015-01618-C</t>
  </si>
  <si>
    <t>Village of New Madison / Bud's Electric</t>
  </si>
  <si>
    <t>450 S. US Rt. 121 / Main St.</t>
  </si>
  <si>
    <t>DA-2015-01614-C</t>
  </si>
  <si>
    <t>Waymire / Bud's Electric</t>
  </si>
  <si>
    <t>100 N. Broad</t>
  </si>
  <si>
    <t>Rossburg</t>
  </si>
  <si>
    <t>I</t>
  </si>
  <si>
    <t>DA-2015-01424-C</t>
  </si>
  <si>
    <t>Art Sense / Secure Core Systems</t>
  </si>
  <si>
    <t>388 St. Rt. 571</t>
  </si>
  <si>
    <t>Wandering Resident System</t>
  </si>
  <si>
    <t>DA-2015-01708-C</t>
  </si>
  <si>
    <t>Brumbaugh Construction</t>
  </si>
  <si>
    <t>710 Gardenwood Dr.</t>
  </si>
  <si>
    <t>DA-2015-00905-C</t>
  </si>
  <si>
    <t>Stillwater Family Care / Innocom Corp.</t>
  </si>
  <si>
    <t>471 Marker</t>
  </si>
  <si>
    <t>DA-2015-01631-C</t>
  </si>
  <si>
    <t>Turtle Creek Golf Course / Williamson Construction &amp; Ex.</t>
  </si>
  <si>
    <t>6545 E. US Rt. 36</t>
  </si>
  <si>
    <t>Golf Cart Storage</t>
  </si>
  <si>
    <t>DA-2015-01601-C</t>
  </si>
  <si>
    <t>Tuente Farms / Unknown</t>
  </si>
  <si>
    <t>14802 St. Rt. 716</t>
  </si>
  <si>
    <t>Storage &amp; Office Building</t>
  </si>
  <si>
    <t>DA-2015-01674-C</t>
  </si>
  <si>
    <t>Huntington Outdoors</t>
  </si>
  <si>
    <t>4304 St. Rt. 571</t>
  </si>
  <si>
    <t>Billboard</t>
  </si>
  <si>
    <t>DA-2015-01684-C</t>
  </si>
  <si>
    <t>The Merchant House / Mote &amp; Associates</t>
  </si>
  <si>
    <t>406 S. Broadway St.</t>
  </si>
  <si>
    <t>DA-2015-01718-C</t>
  </si>
  <si>
    <t>Village of Wayne Lakes / Unknown</t>
  </si>
  <si>
    <t>1180 Main</t>
  </si>
  <si>
    <t>Wayne Lakes</t>
  </si>
  <si>
    <t>DA-2015-00846-C</t>
  </si>
  <si>
    <t>Wayne Hospital Co., Inc. / Hi Tech Signs</t>
  </si>
  <si>
    <t>742 Sweitzer</t>
  </si>
  <si>
    <t>Good Samaritan Signage</t>
  </si>
  <si>
    <t>DA-2015-01855-C</t>
  </si>
  <si>
    <t>Mississinawa Schools / Scotts Heating</t>
  </si>
  <si>
    <t>DA-2015-01702-C</t>
  </si>
  <si>
    <t>Hometown Cable / Garber Connect Electric</t>
  </si>
  <si>
    <t>7689 Beamsville Webster</t>
  </si>
  <si>
    <t>Electric for Cell Tower</t>
  </si>
  <si>
    <t>DA-2015-01745-C</t>
  </si>
  <si>
    <t>Hub City Propane / Mote &amp; Associates</t>
  </si>
  <si>
    <t>5343 St. Rt. 571</t>
  </si>
  <si>
    <t>DA-2015-01682-C</t>
  </si>
  <si>
    <t>Magic Tan / Mote &amp; Associates</t>
  </si>
  <si>
    <t>1324 Wagner Ave.</t>
  </si>
  <si>
    <t>Interior Renovations</t>
  </si>
  <si>
    <t>DARKE COUNTY COMMERCIAL BUILDING PERMITS
SEPTEMBER, 2015</t>
  </si>
  <si>
    <t>DA-2015-01999-C</t>
  </si>
  <si>
    <t>Ronald Drees / Owner</t>
  </si>
  <si>
    <t>1271 Sweitzer</t>
  </si>
  <si>
    <t>DA-2015-01720-C</t>
  </si>
  <si>
    <t>Whirlpool / Garber Connect Electric</t>
  </si>
  <si>
    <t>DA-2015-02077-C</t>
  </si>
  <si>
    <t>Tim Hayes</t>
  </si>
  <si>
    <t>230 Chestnut</t>
  </si>
  <si>
    <t>DA-2015-02002-C</t>
  </si>
  <si>
    <t>Beauty Shop / Mote &amp; Associates</t>
  </si>
  <si>
    <t>213 Walnut St.</t>
  </si>
  <si>
    <t>DA-2015-01939-C</t>
  </si>
  <si>
    <t>Family Health / Mote Associates</t>
  </si>
  <si>
    <t>5735 Meeker rd.</t>
  </si>
  <si>
    <t>DA-2015-01857-C</t>
  </si>
  <si>
    <t>Darke County Jail / Garber Connect Electric</t>
  </si>
  <si>
    <t>5185 County Home Rd.</t>
  </si>
  <si>
    <t>DA-2015-02190-C</t>
  </si>
  <si>
    <t>Paragon KLC Greenville, LLC</t>
  </si>
  <si>
    <t>395 Martin</t>
  </si>
  <si>
    <t>DA-2015-02189-C</t>
  </si>
  <si>
    <t>G &amp; G Floor Fashions / Technique Roofing Systems</t>
  </si>
  <si>
    <t>602 Wagner</t>
  </si>
  <si>
    <t>DA-2015-02215-C</t>
  </si>
  <si>
    <t>Snap Fitness / Godspeed LLC</t>
  </si>
  <si>
    <t>DA-2015-01817-C</t>
  </si>
  <si>
    <t>FRAM / Mega City Fire Protection</t>
  </si>
  <si>
    <t>Hood Suppression</t>
  </si>
  <si>
    <t>DA-2015-02122-C</t>
  </si>
  <si>
    <t>Performance Mortgage / Wintrow Signs &amp; Designs</t>
  </si>
  <si>
    <t>700 Wayne St.</t>
  </si>
  <si>
    <t>DA-2015-02165-C</t>
  </si>
  <si>
    <t>Darke County Sanitary / Paysen Electric Service</t>
  </si>
  <si>
    <t>Temp. Electric</t>
  </si>
  <si>
    <t>DA-2015-01944-C</t>
  </si>
  <si>
    <t>BNSF / Ferguson Construction</t>
  </si>
  <si>
    <t>611 Marker</t>
  </si>
  <si>
    <t>Office Addition</t>
  </si>
  <si>
    <t>DARKE COUNTY COMMERCIAL BUILDING PERMITS
OCTOBER, 2015</t>
  </si>
  <si>
    <t>DA-2015-00578-C</t>
  </si>
  <si>
    <t>Verizon Wireless / Harper Engineering</t>
  </si>
  <si>
    <t>5768 Requarth</t>
  </si>
  <si>
    <t>DA-2015-02311-C</t>
  </si>
  <si>
    <t>KFC / Evans Electric Co.</t>
  </si>
  <si>
    <t>670 Wagner</t>
  </si>
  <si>
    <t>Da-2015-02042-C</t>
  </si>
  <si>
    <t>Farm Credit Mid America / Brackett Builders</t>
  </si>
  <si>
    <t>10539 Kley</t>
  </si>
  <si>
    <t>Addition / Remodel</t>
  </si>
  <si>
    <t>DA-2015-01604-C</t>
  </si>
  <si>
    <t>Wayne Hospital / Liberty Electric</t>
  </si>
  <si>
    <t>835 Sweitzer</t>
  </si>
  <si>
    <t>DA-2015-02367-C</t>
  </si>
  <si>
    <t>Union Literary Institute Preservation Society</t>
  </si>
  <si>
    <t>467 Stingley</t>
  </si>
  <si>
    <t>DA-2015-02105-C</t>
  </si>
  <si>
    <t>Midmark / Ferguson Construction</t>
  </si>
  <si>
    <t>687 Greenlawn Ave.</t>
  </si>
  <si>
    <t>Canopy over Trash Compactors</t>
  </si>
  <si>
    <t>DA-2015-02217-C</t>
  </si>
  <si>
    <t>Village of New Madison / Mote Associates</t>
  </si>
  <si>
    <t>221 N. Harrison St.</t>
  </si>
  <si>
    <t>Electrical Renovations</t>
  </si>
  <si>
    <t>H-1</t>
  </si>
  <si>
    <t>DA-2015-02294-C</t>
  </si>
  <si>
    <t>Daniel Clark / Owner</t>
  </si>
  <si>
    <t>6098 Childrens Home Bradford Rd.</t>
  </si>
  <si>
    <t>Electrical Upgrade</t>
  </si>
  <si>
    <t>DA-2015-02403-C</t>
  </si>
  <si>
    <t>Kyle Lehman / Unknown</t>
  </si>
  <si>
    <t>1300 Chippewa</t>
  </si>
  <si>
    <t>DA-2015-02459-C</t>
  </si>
  <si>
    <t>Gloria Harpest</t>
  </si>
  <si>
    <t>418 S. Broadway</t>
  </si>
  <si>
    <t>DA-2015-02283-C</t>
  </si>
  <si>
    <t>Sunoco Fuel Station / One Stop Signs</t>
  </si>
  <si>
    <t>1327 E. Main St.</t>
  </si>
  <si>
    <t>DA-2015-02327-C</t>
  </si>
  <si>
    <t>Greenville Technology / Koorsen Fire</t>
  </si>
  <si>
    <t>5755 E. St. Rt. 571</t>
  </si>
  <si>
    <t>DA-2015-02543-C</t>
  </si>
  <si>
    <t>A.L. Smith Trucking / Baumer Construction</t>
  </si>
  <si>
    <t>8984 Murphy Rd.</t>
  </si>
  <si>
    <t>DA-2015-02546-C</t>
  </si>
  <si>
    <t>Brumbaugh Construction / Brumbaugh Construction</t>
  </si>
  <si>
    <t>4721 St. Rt. 705</t>
  </si>
  <si>
    <t>Temporary Electric</t>
  </si>
  <si>
    <t>DA-2015-02441-C</t>
  </si>
  <si>
    <t>Pleasant View Missionary Church / Barga HVAC &amp; Ref.</t>
  </si>
  <si>
    <t>5231 Gettysburg Pitsburg Rd.</t>
  </si>
  <si>
    <t>DA-2015-02597-C</t>
  </si>
  <si>
    <t>Intersection of Victoria &amp; Rhoades at the SE Side</t>
  </si>
  <si>
    <t>DARKE COUNTY COMMERCIAL BUILDING PERMITS
NOVEMBER, 2015</t>
  </si>
  <si>
    <t>DA-2015-02632-C</t>
  </si>
  <si>
    <t>Doug's Arcade</t>
  </si>
  <si>
    <t>606 S. Broadway</t>
  </si>
  <si>
    <t>DA-2015-02370-C</t>
  </si>
  <si>
    <t>WR Trucking / Lightening Electric</t>
  </si>
  <si>
    <t>5265 Sebring Warner</t>
  </si>
  <si>
    <t>Propane Pump</t>
  </si>
  <si>
    <t>DA-2015-02450-C</t>
  </si>
  <si>
    <t>Weaver Brothers / Bruns Building &amp; Development</t>
  </si>
  <si>
    <t>115 Subler Dr.</t>
  </si>
  <si>
    <t>DA-2015-02631-C</t>
  </si>
  <si>
    <t>Northside Community Fellowship / Unknown</t>
  </si>
  <si>
    <t>A-1</t>
  </si>
  <si>
    <t>DA-2015-02657-C</t>
  </si>
  <si>
    <t>ANR Pipeline Co. / Unknown</t>
  </si>
  <si>
    <t>180 Mikesell Rd.</t>
  </si>
  <si>
    <t>Meter Skid Bldg. for Electronics</t>
  </si>
  <si>
    <t>DA-2015-02484-C</t>
  </si>
  <si>
    <t>Wendy's / Kuhns Group, Inc.</t>
  </si>
  <si>
    <t>421 Wagner Ave.</t>
  </si>
  <si>
    <t>DA-2015-02789-C</t>
  </si>
  <si>
    <t>6054 St. Rt. 705</t>
  </si>
  <si>
    <t>DA-2015-02808-C</t>
  </si>
  <si>
    <t>Jayson Penny / Bunch Roofing</t>
  </si>
  <si>
    <t>331 S. Broadway</t>
  </si>
  <si>
    <t>DA-2015-02828-C</t>
  </si>
  <si>
    <t>Greenville City Schools / Wellman Concrete</t>
  </si>
  <si>
    <t>215 W. 4th St.</t>
  </si>
  <si>
    <t>New Steps</t>
  </si>
  <si>
    <t>DARKE COUNTY COMMERCIAL BUILDING PERMITS
DECEMBER, 2015</t>
  </si>
  <si>
    <t>DA-2015-02722-C</t>
  </si>
  <si>
    <t>Weaver Brothers / Revival Design Studio</t>
  </si>
  <si>
    <t>895 E. Main</t>
  </si>
  <si>
    <t>DA-2015-02902</t>
  </si>
  <si>
    <t>John &amp; Stephanie Baumgardner</t>
  </si>
  <si>
    <t>805 Martin</t>
  </si>
  <si>
    <t>DA-2015-02906</t>
  </si>
  <si>
    <t>Cassie Sleppy &amp; Murugesan Govindasamy</t>
  </si>
  <si>
    <t>610 W. 3rd</t>
  </si>
  <si>
    <t>DA-2015-02932-C</t>
  </si>
  <si>
    <t>Rest Haven Nursing Home / Richmond Guttering Co.</t>
  </si>
  <si>
    <t>1096 N. Ohio St.</t>
  </si>
  <si>
    <t>R-4</t>
  </si>
  <si>
    <t>DA-2015-02938-C</t>
  </si>
  <si>
    <t>YMCA of Darke Co.</t>
  </si>
  <si>
    <t>301 Wagner</t>
  </si>
  <si>
    <t>DA-2015-02838-C</t>
  </si>
  <si>
    <t>Verizon Wireless</t>
  </si>
  <si>
    <t>13834 St. Rt. 118 / Eldora Speedway</t>
  </si>
  <si>
    <t>Shelter &amp; Antennas at Existing Tower</t>
  </si>
  <si>
    <t>DA-2015-02951-C</t>
  </si>
  <si>
    <t>Kaeding Farms / Shockney Electric</t>
  </si>
  <si>
    <t>637 Pickett Rd.</t>
  </si>
  <si>
    <t>Washington</t>
  </si>
  <si>
    <t>DA-2015-03045-C</t>
  </si>
  <si>
    <t>Stardust Motel / Bates Electric</t>
  </si>
  <si>
    <t>DA-2015-03013-C</t>
  </si>
  <si>
    <t>Kings Command</t>
  </si>
  <si>
    <t>770 N. Center</t>
  </si>
  <si>
    <t>DARKE COUNTY COMMERCIAL BUILDING PERMITS
JANUARY, 2016</t>
  </si>
  <si>
    <t>DA-2016-00002-C</t>
  </si>
  <si>
    <t>Across from 1348 E. Main St.</t>
  </si>
  <si>
    <t>DA-2015-03048-C</t>
  </si>
  <si>
    <t>Wendy's / Custom Sign Center, Inc.</t>
  </si>
  <si>
    <t>DA-2015-03001-C</t>
  </si>
  <si>
    <t>Cruizer's / Alliance Engineering</t>
  </si>
  <si>
    <t>10 N. Main St.</t>
  </si>
  <si>
    <t>DA-2015-03017-C</t>
  </si>
  <si>
    <t>Eikenberry's IGA / Simco Refrigeration</t>
  </si>
  <si>
    <t>1120 Sweitzer</t>
  </si>
  <si>
    <t>Interior Renovations - Deli</t>
  </si>
  <si>
    <t>DA-2015-03126-C</t>
  </si>
  <si>
    <t>Chillz / Garber Connect Electric</t>
  </si>
  <si>
    <t>DA-2016-00133-C</t>
  </si>
  <si>
    <t>AT&amp;T / ATC</t>
  </si>
  <si>
    <t>5121 Sebring Warner Rd.</t>
  </si>
  <si>
    <t>Cell Tower / Antenna Changes</t>
  </si>
  <si>
    <t>DA-2015-02913-C</t>
  </si>
  <si>
    <t>Walmart / WD Partners</t>
  </si>
  <si>
    <t>1501 Wagner Ave.</t>
  </si>
  <si>
    <t>DA-2016-00158-C</t>
  </si>
  <si>
    <t>Flory Landscaping / Bud's Electric</t>
  </si>
  <si>
    <t>1224 St. Rt. 121</t>
  </si>
  <si>
    <t>DA-2016-00157-C</t>
  </si>
  <si>
    <t>Pepcon Concrete / Bill Ahrens Plumbing &amp; Heating</t>
  </si>
  <si>
    <t>10175 Old st. Rt. 121</t>
  </si>
  <si>
    <t>Gas Line</t>
  </si>
  <si>
    <t>DARKE COUNTY COMMERCIAL BUILDING PERMITS
FEBRUARY, 2016</t>
  </si>
  <si>
    <t>DA-2015-02901-C</t>
  </si>
  <si>
    <t>Turtle Creek Golf Course / Harlow Builders</t>
  </si>
  <si>
    <t>DA-2016-00128-C</t>
  </si>
  <si>
    <t>Kings Command / HA Dorsten, Inc.</t>
  </si>
  <si>
    <t>DA-2015-03052-C</t>
  </si>
  <si>
    <t>Liberty Tax / Wintrow Signs &amp; Designs</t>
  </si>
  <si>
    <t>DA-2016-00066-C</t>
  </si>
  <si>
    <t>Pet Valu / JOS Contracting</t>
  </si>
  <si>
    <t>1385 Wagner Ave.</t>
  </si>
  <si>
    <t>Tenant Fit-Up</t>
  </si>
  <si>
    <t>DA-2016-00183-C</t>
  </si>
  <si>
    <t>Wayne Builders / Barga HVAC &amp; Ref.</t>
  </si>
  <si>
    <t>5410 S. St. Rt. 49</t>
  </si>
  <si>
    <t>DA-2016-00164-C</t>
  </si>
  <si>
    <t>Rose Post Flower Shop / Barga HVAC &amp; Ref.</t>
  </si>
  <si>
    <t>111 W. George</t>
  </si>
  <si>
    <t>Gas Log Unit &amp; Gas Line</t>
  </si>
  <si>
    <t>DA-2016-00151-C</t>
  </si>
  <si>
    <t>Howes Hens / Bender Electric</t>
  </si>
  <si>
    <t>DA-2016-00212-C</t>
  </si>
  <si>
    <t>Darke County Agriculture Society / Bud's Electric</t>
  </si>
  <si>
    <t>800 Sweitzer</t>
  </si>
  <si>
    <t>Consultation</t>
  </si>
  <si>
    <t>DA-2016-00237-C</t>
  </si>
  <si>
    <t>Tylan Reynolds</t>
  </si>
  <si>
    <t>117 US Rt. 127</t>
  </si>
  <si>
    <t>DA-2016-00194-C</t>
  </si>
  <si>
    <t>Cal-Maine Foods</t>
  </si>
  <si>
    <t>3060 Washington</t>
  </si>
  <si>
    <t>DA-2016-00239-C</t>
  </si>
  <si>
    <t>Darrell Biddlestone / Miller Pipeline</t>
  </si>
  <si>
    <t>107 Gray St.</t>
  </si>
  <si>
    <t>DA-2016-00238-C</t>
  </si>
  <si>
    <t>201 Martin</t>
  </si>
  <si>
    <t>DA-2015-01218-C</t>
  </si>
  <si>
    <t>Performance Mortgage</t>
  </si>
  <si>
    <t>Interior Alterations / Renovations</t>
  </si>
  <si>
    <t>DA-2015-01234-C</t>
  </si>
  <si>
    <t>Huntington Outdoor</t>
  </si>
  <si>
    <t>5366 S. St. Rt. 49</t>
  </si>
  <si>
    <t>DA-2016-00280-C</t>
  </si>
  <si>
    <t>Site Bound Supplies / JSI Electrical Services</t>
  </si>
  <si>
    <t>3628 St. Rt. 49</t>
  </si>
  <si>
    <t>DA-2016-00206-C</t>
  </si>
  <si>
    <t>Darke Electrical Cooperative, Inc. / Bolyard Heating &amp; Cooling</t>
  </si>
  <si>
    <t>1120 Ft. Jefferson</t>
  </si>
  <si>
    <t>DA-2015-02725-C</t>
  </si>
  <si>
    <t>Family Health / Brumbaugh Construction</t>
  </si>
  <si>
    <t>5735 Meeker Rd.</t>
  </si>
  <si>
    <t>DA-2016-00287-C</t>
  </si>
  <si>
    <t>107 N. High</t>
  </si>
  <si>
    <t>Electrical Reconnect</t>
  </si>
  <si>
    <t>DA-2016-00319-C</t>
  </si>
  <si>
    <t>Geoffrey Surber</t>
  </si>
  <si>
    <t>513 E. Pine</t>
  </si>
  <si>
    <t>DA-2016-00195-C</t>
  </si>
  <si>
    <t>Beauty Systems Group</t>
  </si>
  <si>
    <t>5805 Jaysville St. Johns Rd.</t>
  </si>
  <si>
    <t>Concrete Alterations</t>
  </si>
  <si>
    <t>DA-2016-00255-C</t>
  </si>
  <si>
    <t>Captain D's / Schmidt's Refrigeration</t>
  </si>
  <si>
    <t>656 Wagner</t>
  </si>
  <si>
    <t>Mechanical</t>
  </si>
  <si>
    <t>DA-2016-00321-C</t>
  </si>
  <si>
    <t>East Main Church of Christ</t>
  </si>
  <si>
    <t>419 E. Main</t>
  </si>
  <si>
    <t>Electrical Consultation</t>
  </si>
  <si>
    <t>DA-2016-00305-C</t>
  </si>
  <si>
    <t>Country Primitives / Mote Associates</t>
  </si>
  <si>
    <t>411 S. Broadway</t>
  </si>
  <si>
    <t>Demolition / Renovation</t>
  </si>
  <si>
    <t>DA-2016-00342-C</t>
  </si>
  <si>
    <t>Masonic Lodge</t>
  </si>
  <si>
    <t>105 Clay St.</t>
  </si>
  <si>
    <t>DA-2016-00336-C</t>
  </si>
  <si>
    <t>Stardust Motel / Ritter Plumbing</t>
  </si>
  <si>
    <t>Gas Line Repair</t>
  </si>
  <si>
    <t>DA-2016-00329-C</t>
  </si>
  <si>
    <t>529 S. Broadway St., Rear B</t>
  </si>
  <si>
    <t>DA-2016-00272-C</t>
  </si>
  <si>
    <t>AT&amp;T / Overland Contracting</t>
  </si>
  <si>
    <t>Cell Tower</t>
  </si>
  <si>
    <t>DA-2016-00285-C</t>
  </si>
  <si>
    <t>Greentown Sunoco</t>
  </si>
  <si>
    <t>841 Martin</t>
  </si>
  <si>
    <t>Street Sign Upgrade</t>
  </si>
  <si>
    <t>DA-2016-00279-C</t>
  </si>
  <si>
    <t>Gettysburg Fire Department / Dwayne Garber</t>
  </si>
  <si>
    <t>215 Factory St.</t>
  </si>
  <si>
    <t>DA-2016-00398-C</t>
  </si>
  <si>
    <t>Spencer Landscaping, Inc.</t>
  </si>
  <si>
    <t>5338 E. St. Rt. 571</t>
  </si>
  <si>
    <t>Change Use / Occupancy</t>
  </si>
  <si>
    <t>DA-2016-00399-C</t>
  </si>
  <si>
    <t>Associates Staffing &amp; Liberty Tax</t>
  </si>
  <si>
    <t>DARKE COUNTY COMMERCIAL BUILDING PERMITS
MARCH, 2016</t>
  </si>
  <si>
    <t>DA-2015-02297-C</t>
  </si>
  <si>
    <t>Dollar Tree</t>
  </si>
  <si>
    <t>1555 Wagner</t>
  </si>
  <si>
    <t>New Retail Sales Bldg.</t>
  </si>
  <si>
    <t>DA-2016-00339-C</t>
  </si>
  <si>
    <t>1355 Sater LLC / Preferred Design</t>
  </si>
  <si>
    <t>1355 Sater St.</t>
  </si>
  <si>
    <t>DA-2016-00299-C</t>
  </si>
  <si>
    <t>Brethren Retirement Community / App Architecture</t>
  </si>
  <si>
    <t>750 Chestnut</t>
  </si>
  <si>
    <t>Renovations</t>
  </si>
  <si>
    <t>DA-2016-00417-C</t>
  </si>
  <si>
    <t>G &amp; C Raw Dog Food / Gary Manning</t>
  </si>
  <si>
    <t>225 N. West</t>
  </si>
  <si>
    <t>Replace Lrg Plate Glass Windows w/Smaller</t>
  </si>
  <si>
    <t>DA-2015-00086-C</t>
  </si>
  <si>
    <t>Dollar General / Snavely Building Co.</t>
  </si>
  <si>
    <t>1361 Sweitzer St.</t>
  </si>
  <si>
    <t>DA-2016-00306-C</t>
  </si>
  <si>
    <t>Rossburg Acres Campground</t>
  </si>
  <si>
    <t>DA-2016-00519-C</t>
  </si>
  <si>
    <t>Dollar Tree / Marco Contractors</t>
  </si>
  <si>
    <t>Demolition</t>
  </si>
  <si>
    <t>DA-2016-00340-C</t>
  </si>
  <si>
    <t>Modifications</t>
  </si>
  <si>
    <t>DA-2016-00482-C</t>
  </si>
  <si>
    <t>Walmart / Adams Signs</t>
  </si>
  <si>
    <t>DA-2016-00553-C</t>
  </si>
  <si>
    <t>Pet Valu / Trinity Sign Group</t>
  </si>
  <si>
    <t>DA-2016-00478-C</t>
  </si>
  <si>
    <t>Pepcon Concrete / Preferred Design</t>
  </si>
  <si>
    <t>10175 Old St. Rt. 121</t>
  </si>
  <si>
    <t>New Storage Building</t>
  </si>
  <si>
    <t>DA-2016-00674-C</t>
  </si>
  <si>
    <t>Darke County Jail / Bolyard Heating &amp; Cooling</t>
  </si>
  <si>
    <t>5181 County Home Rd.</t>
  </si>
  <si>
    <t>DA-2016-00756-C</t>
  </si>
  <si>
    <t>Mary Barga / Seitz Electric, Inc.</t>
  </si>
  <si>
    <t>4 S. Main</t>
  </si>
  <si>
    <t>North Star</t>
  </si>
  <si>
    <t>DARKE COUNTY COMMERCIAL BUILDING PERMITS
APRIL, 2016</t>
  </si>
  <si>
    <t>DA-2016-00623-C</t>
  </si>
  <si>
    <t>Brumbaugh Construction / Wintrow Signs &amp; Designs</t>
  </si>
  <si>
    <t>5796 Jaysville St. Johns Rd.</t>
  </si>
  <si>
    <t>DA-2016-00529-C</t>
  </si>
  <si>
    <t>Pitsburg Pizza &amp; Grill / Mega City Fire Protection</t>
  </si>
  <si>
    <t>127 N. Jefferson St.</t>
  </si>
  <si>
    <t>Pitsburg</t>
  </si>
  <si>
    <t>DA-2016-00860-C</t>
  </si>
  <si>
    <t>CSX Transportation</t>
  </si>
  <si>
    <t>6971 Younkers</t>
  </si>
  <si>
    <t>Richland</t>
  </si>
  <si>
    <t>DA-2015-02900-C</t>
  </si>
  <si>
    <t>Calvary Bible Church</t>
  </si>
  <si>
    <t>9462 St. Rt. 571 &amp; Red River West Grove Rd.</t>
  </si>
  <si>
    <t>DA-2016-00670-C</t>
  </si>
  <si>
    <t>Neave Township Trustees / Mote Associates</t>
  </si>
  <si>
    <t>3880 St. Rt. 121</t>
  </si>
  <si>
    <t>DA-2016-00311-C</t>
  </si>
  <si>
    <t>Family Health / App Architecture</t>
  </si>
  <si>
    <t>New Medical Office Building</t>
  </si>
  <si>
    <t>DA-2016-00559-C</t>
  </si>
  <si>
    <t>McDonalds / Ironwood Phoenix</t>
  </si>
  <si>
    <t>1237 Sweitzer</t>
  </si>
  <si>
    <t>DA-2016-00897-C</t>
  </si>
  <si>
    <t>Jon Baumgardner / Bud's Electric</t>
  </si>
  <si>
    <t>302 S. Broadway</t>
  </si>
  <si>
    <t>DA-2016-00898-C</t>
  </si>
  <si>
    <t>Darke Co. Fairgrounds / Bud's Electric</t>
  </si>
  <si>
    <t>Electrical / Replace 4 Poles</t>
  </si>
  <si>
    <t>A-5</t>
  </si>
  <si>
    <t>DA-2016-01005-C</t>
  </si>
  <si>
    <t>New Madison Pullets / Mercer County Electric, Inc.</t>
  </si>
  <si>
    <t>62 Billman Rd.</t>
  </si>
  <si>
    <t>DA-2016-00683-C</t>
  </si>
  <si>
    <t>Books By The Bushel / Preferred Design</t>
  </si>
  <si>
    <t>163 Subler Dr.</t>
  </si>
  <si>
    <t>New Bldg. for Storage &amp; Business Office</t>
  </si>
  <si>
    <t>DA-2016-00894-C</t>
  </si>
  <si>
    <t>Jacard, Inc.</t>
  </si>
  <si>
    <t>DA-2016-00740-C</t>
  </si>
  <si>
    <t>Darke Rural Electric Cooperative, Inc. / Garmann Miller</t>
  </si>
  <si>
    <t>DA-2016-01116-C</t>
  </si>
  <si>
    <t>Electrical @ Sheep Barn</t>
  </si>
  <si>
    <t>DA-2016-01114-C</t>
  </si>
  <si>
    <t>Electrical @ Grandstand</t>
  </si>
  <si>
    <t>DA-2016-00925-C</t>
  </si>
  <si>
    <t>Romers Catering / Technique Roofing Systems</t>
  </si>
  <si>
    <t>118 E. Main St.</t>
  </si>
  <si>
    <t>DARKE COUNTY COMMERCIAL BUILDING PERMITS
MAY, 2016</t>
  </si>
  <si>
    <t>DA-2016-01153-C</t>
  </si>
  <si>
    <t>Ralph Brumbaugh / GMT Roofing</t>
  </si>
  <si>
    <t>DA-2016-01076-C</t>
  </si>
  <si>
    <t>Advanced Auto Parts / Sign Dynamics</t>
  </si>
  <si>
    <t>701 Walnut St.</t>
  </si>
  <si>
    <t>DA-2016-01198-C</t>
  </si>
  <si>
    <t>(Weaver Bros) / Troy Plumbing &amp; Heating</t>
  </si>
  <si>
    <t>900 N. Center</t>
  </si>
  <si>
    <t>DA-2016-00940-C</t>
  </si>
  <si>
    <t>Erwin Brothers Truck Stop / Burns Distributing Co., Inc.</t>
  </si>
  <si>
    <t>5210 St. Rt. 49</t>
  </si>
  <si>
    <t>New Convenience Store / Truck Stop</t>
  </si>
  <si>
    <t>DA-2016-01276-C</t>
  </si>
  <si>
    <t>417 E. Canal</t>
  </si>
  <si>
    <t>Temp Pole for Road Construction</t>
  </si>
  <si>
    <t>DA-2016-01092-C</t>
  </si>
  <si>
    <t>Tri Village Local School District</t>
  </si>
  <si>
    <t>Press Box &amp; Bleachers</t>
  </si>
  <si>
    <t>DA-2016-00879-C</t>
  </si>
  <si>
    <t>Jeremy Cordonnier Insurance / Wintrow Signs &amp; Designs</t>
  </si>
  <si>
    <t>7374 Beamsville Webster</t>
  </si>
  <si>
    <t>DA-2016-01122-C</t>
  </si>
  <si>
    <t>Wayne Health Care / Ferguson Construction</t>
  </si>
  <si>
    <t>1111 Sweitzer St.</t>
  </si>
  <si>
    <t>Alteration to Medical Rehab Center</t>
  </si>
  <si>
    <t>DA-2016-01556-C</t>
  </si>
  <si>
    <t>Hansbarger Appliance / Vision Builders</t>
  </si>
  <si>
    <t>1127 Sweitzer St.</t>
  </si>
  <si>
    <t>DARKE COUNTY COMMERCIAL BUILDING PERMITS
JUNE, 2016</t>
  </si>
  <si>
    <t>DA-2016-01354-C</t>
  </si>
  <si>
    <t>Kamps Pallets / Baumer Construction</t>
  </si>
  <si>
    <t>68 Subler Dr.</t>
  </si>
  <si>
    <t>Cold Storage</t>
  </si>
  <si>
    <t>DA-2016-01608-C</t>
  </si>
  <si>
    <t>Norcold / Sollmann Electric</t>
  </si>
  <si>
    <t>1 Century Dr.</t>
  </si>
  <si>
    <t>Refrig. Unit Test Chamber</t>
  </si>
  <si>
    <t>DA-2016-01538-C</t>
  </si>
  <si>
    <t>American Towers / Power of Design Group LLC</t>
  </si>
  <si>
    <t>7121 Paulin Rd.</t>
  </si>
  <si>
    <t>Cell Tower &amp; etc.</t>
  </si>
  <si>
    <t>DA-2016-01567-C</t>
  </si>
  <si>
    <t>Darke County Board of DD / Ohio Signs LLC</t>
  </si>
  <si>
    <t>DA-2016-01728-C</t>
  </si>
  <si>
    <t>Dollar General / One Stop Signs</t>
  </si>
  <si>
    <t>1361 Sweitzer</t>
  </si>
  <si>
    <t>DA-2016-01914-C</t>
  </si>
  <si>
    <t>Bethel Long Wesleyan Church / Schmidt's Refrigeration</t>
  </si>
  <si>
    <t>255 Stingley Rd.</t>
  </si>
  <si>
    <t>DA-2016-01739-C</t>
  </si>
  <si>
    <t>Verizon Wireless / PBM Wireless Services</t>
  </si>
  <si>
    <t>614 Martz St.</t>
  </si>
  <si>
    <t>Add Equipment</t>
  </si>
  <si>
    <t>DA-2016-00484-C</t>
  </si>
  <si>
    <t>New Madison United Methodist Church</t>
  </si>
  <si>
    <t>149 N. Main</t>
  </si>
  <si>
    <t>DARKE COUNTY COMMERCIAL BUILDING PERMITS
JULY, 2016</t>
  </si>
  <si>
    <t>DA-2016-01986-C</t>
  </si>
  <si>
    <t>Littman Thomas Agency Inc. / Studabaker Construction</t>
  </si>
  <si>
    <t>515 E. Main</t>
  </si>
  <si>
    <t>DA-2016-01571-C</t>
  </si>
  <si>
    <t>Scott Voisard / Preferred Design</t>
  </si>
  <si>
    <t>Subler Dr.</t>
  </si>
  <si>
    <t>New Fabrication Building</t>
  </si>
  <si>
    <t>DA-2016-01997-C</t>
  </si>
  <si>
    <t>McClains Inc.</t>
  </si>
  <si>
    <t>1014 Front</t>
  </si>
  <si>
    <t>DA-2016-02099-C</t>
  </si>
  <si>
    <t>Trinity Kids Academy</t>
  </si>
  <si>
    <t>1400 E. Main St.</t>
  </si>
  <si>
    <t>DA-2016-01659-C</t>
  </si>
  <si>
    <t>Wayne Healthcare / Danis Construction Co.</t>
  </si>
  <si>
    <t>Renovate Patient Rooms into Geriatric Psy. Unit</t>
  </si>
  <si>
    <t>DA-2016-02097-C</t>
  </si>
  <si>
    <t>176 N. Center St.</t>
  </si>
  <si>
    <t>Temp Electric</t>
  </si>
  <si>
    <t>DA-2016-02077-C</t>
  </si>
  <si>
    <t>Steps</t>
  </si>
  <si>
    <t>DA-2016-02089-C</t>
  </si>
  <si>
    <t>City of Greenville / Capital Electric</t>
  </si>
  <si>
    <t>NW Corner of Ohio St. &amp; E. Main St.</t>
  </si>
  <si>
    <t>Bethel Long Wesleyah Church / Schmidt's Refrigeration</t>
  </si>
  <si>
    <t>DA-2016-02208-C</t>
  </si>
  <si>
    <t>Northside Community Fellowship</t>
  </si>
  <si>
    <t>DA-2016-02103-C</t>
  </si>
  <si>
    <t>Arcanum Apts. / GMT Roofing</t>
  </si>
  <si>
    <t>212 N. Main</t>
  </si>
  <si>
    <t>DA-2016-01813-C</t>
  </si>
  <si>
    <t>Processing Tank Addition</t>
  </si>
  <si>
    <t>DA-2016-01340-C</t>
  </si>
  <si>
    <t>Hometown Rental / Wintrow Signs &amp; Designs</t>
  </si>
  <si>
    <t>1395 Wagner Rd.</t>
  </si>
  <si>
    <t>DA-2016-02129-C</t>
  </si>
  <si>
    <t>Dollar Tree / Golden Signs</t>
  </si>
  <si>
    <t>1555 Wagner Rd.</t>
  </si>
  <si>
    <t>DA-2016-02101-C</t>
  </si>
  <si>
    <t>J &amp; J Enterprises</t>
  </si>
  <si>
    <t>3875 St. Rt. 502</t>
  </si>
  <si>
    <t>Porch Addition</t>
  </si>
  <si>
    <t>DA-2016-02248-C</t>
  </si>
  <si>
    <t>Zac Graham</t>
  </si>
  <si>
    <t>126 E. Washington</t>
  </si>
  <si>
    <t>Walk-Thru</t>
  </si>
  <si>
    <t>DA-2016-02130-C</t>
  </si>
  <si>
    <t>Professional Family Eyecare / Arcon Builders, LTD</t>
  </si>
  <si>
    <t>5164 Children Home Bradford Rd.</t>
  </si>
  <si>
    <t>DARKE COUNTY COMMERCIAL BUILDING PERMITS
AUGUST, 2016</t>
  </si>
  <si>
    <t>DA-2016-02394-C</t>
  </si>
  <si>
    <t>First United Methodist Church / Ritter Plumbing</t>
  </si>
  <si>
    <t>202 W. 4th</t>
  </si>
  <si>
    <t>DA-2016-02332-C</t>
  </si>
  <si>
    <t>Brethren's Home / Bunch Roofing</t>
  </si>
  <si>
    <t>DA-2016-02499-C</t>
  </si>
  <si>
    <t>Doug's Pinball</t>
  </si>
  <si>
    <t>402 S. Broadway</t>
  </si>
  <si>
    <t>DA-2016-02432-C</t>
  </si>
  <si>
    <t>Cato Fashions / A-Plus Signs</t>
  </si>
  <si>
    <t>1491 Wagner Ave.</t>
  </si>
  <si>
    <t>DA-2016-02214-C</t>
  </si>
  <si>
    <t>Tolson - Rapid Fire / Alan Scherr Associates</t>
  </si>
  <si>
    <t>1487 Wagner Ave.</t>
  </si>
  <si>
    <t>Vanilla Box</t>
  </si>
  <si>
    <t>DA-2016-02417-C</t>
  </si>
  <si>
    <t>Cato Fashions / Alan Scherr Assocaites</t>
  </si>
  <si>
    <t>DA-2016-02713-C</t>
  </si>
  <si>
    <t>Neff Company / Ritter Plumbing</t>
  </si>
  <si>
    <t>645 Pine St.</t>
  </si>
  <si>
    <t>DA-2016-02448-C</t>
  </si>
  <si>
    <t>Edison / GL Contracting</t>
  </si>
  <si>
    <t>601 Wagner Ave.</t>
  </si>
  <si>
    <t>DA-2016-02446-C</t>
  </si>
  <si>
    <t>American Tower LLC / Wirenet</t>
  </si>
  <si>
    <t>7247 / 7249 St. Rt. 118</t>
  </si>
  <si>
    <t>Cell Site</t>
  </si>
  <si>
    <t>DA-2016-02807-C</t>
  </si>
  <si>
    <t>New Madison Library</t>
  </si>
  <si>
    <t>142 S. Main</t>
  </si>
  <si>
    <t>DA-2016-02829-C</t>
  </si>
  <si>
    <t>Willow Place / American Roofing Co.</t>
  </si>
  <si>
    <t>DA-2016-02828-C</t>
  </si>
  <si>
    <t>DA-2016-02802-C</t>
  </si>
  <si>
    <t>Century Link / Tobias Electric</t>
  </si>
  <si>
    <t>1141 New Garden Rd.</t>
  </si>
  <si>
    <t>DARKE COUNTY COMMERCIAL BUILDING PERMITS
SEPTEMBER, 2016</t>
  </si>
  <si>
    <t>DA-2016-02942-C</t>
  </si>
  <si>
    <t>Final Bow</t>
  </si>
  <si>
    <t>107 W. Main St.</t>
  </si>
  <si>
    <t>DA-2016-02928-C</t>
  </si>
  <si>
    <t>Weaver Brothers / Troy Plumbing &amp; Heating</t>
  </si>
  <si>
    <t>DA-2016-02962-C</t>
  </si>
  <si>
    <t>Laundromat / Flora Construction</t>
  </si>
  <si>
    <t>847 E. Main St.</t>
  </si>
  <si>
    <t>DA-2016-03051-C</t>
  </si>
  <si>
    <t>MLH Rentals / RM &amp; Sons Construction</t>
  </si>
  <si>
    <t>1854 St. Rt. 49</t>
  </si>
  <si>
    <t>DA-2016-02720-C</t>
  </si>
  <si>
    <t>Classic Carriers / Preferred Design</t>
  </si>
  <si>
    <t>151 Industrial Way</t>
  </si>
  <si>
    <t>Truck Maintenance / Addition</t>
  </si>
  <si>
    <t>DA-2016-03056-C</t>
  </si>
  <si>
    <t>Darke County Home / Advanced Concepts</t>
  </si>
  <si>
    <t>5105 County Home Rd.</t>
  </si>
  <si>
    <t>DA-2016-03065-C</t>
  </si>
  <si>
    <t>J &amp; A Frech Enterprises</t>
  </si>
  <si>
    <t>113 E. Washington St.</t>
  </si>
  <si>
    <t>DA-2016-02462-C</t>
  </si>
  <si>
    <t>Casey's General Stores / SGA</t>
  </si>
  <si>
    <t>117 N. Main</t>
  </si>
  <si>
    <t>New Bldg. - Retail &amp; Fuel</t>
  </si>
  <si>
    <t>DA-2016-02463-C</t>
  </si>
  <si>
    <t>DA-2016-02945-C</t>
  </si>
  <si>
    <t>Papa Johns / Atlantic Sign Co.</t>
  </si>
  <si>
    <t>1111 E. Main</t>
  </si>
  <si>
    <t>DA-2016-03085-C</t>
  </si>
  <si>
    <t>Tolson Investments / Stillwater Plumbing Systems</t>
  </si>
  <si>
    <t>DA-2016-03084-C</t>
  </si>
  <si>
    <t>Cato / Stillwater Plumbing Systems</t>
  </si>
  <si>
    <t>1489 Wagner Ave.</t>
  </si>
  <si>
    <t>DA-2016-03083-C</t>
  </si>
  <si>
    <t>Rapid Fire / Stillwater Plumbing Systems</t>
  </si>
  <si>
    <t>DA-2016-02893-C</t>
  </si>
  <si>
    <t>Morning Fresh / Alexander and Bebout, Inc.</t>
  </si>
  <si>
    <t>400 E. Elm</t>
  </si>
  <si>
    <t>DA-2016-03140-C</t>
  </si>
  <si>
    <t>Randall Breaden Law Office / Technique Roofing Systems</t>
  </si>
  <si>
    <t>414 Walnut</t>
  </si>
  <si>
    <t>DA-2016-03134-C</t>
  </si>
  <si>
    <t>ODOT / Sarver Plumbing</t>
  </si>
  <si>
    <t>5240 St. Rt. 49</t>
  </si>
  <si>
    <t>DA-2016-02999-C</t>
  </si>
  <si>
    <t>Jafe / Garber Connect Electric</t>
  </si>
  <si>
    <t>1250 Martin</t>
  </si>
  <si>
    <t>DA-2016-02855-C</t>
  </si>
  <si>
    <t>Klockner Pentaplast</t>
  </si>
  <si>
    <t>1671 Martindale Rd.; Building C</t>
  </si>
  <si>
    <t>DA-2016-03228-C</t>
  </si>
  <si>
    <t>F45 Fitness</t>
  </si>
  <si>
    <t>120 W. 3rd St.</t>
  </si>
  <si>
    <t>DARKE COUNTY COMMERCIAL BUILDING PERMITS
OCTOBER, 2016</t>
  </si>
  <si>
    <t>DA-2016-03009-C</t>
  </si>
  <si>
    <t>FAMILY HEALTH / BRUMBAUGH CONSTRUCTION</t>
  </si>
  <si>
    <t>5735 MEEKER RD.</t>
  </si>
  <si>
    <t>INTERIOR RENOVATIONS</t>
  </si>
  <si>
    <t>DA-2016-03014-C</t>
  </si>
  <si>
    <t>WHIRLPOOL / THE PIZZUTI COMPANIES</t>
  </si>
  <si>
    <t>1700 KITCHENAID WAY</t>
  </si>
  <si>
    <t>GV CORP</t>
  </si>
  <si>
    <t>WAREHOUSE ADDITION</t>
  </si>
  <si>
    <t>DA-2016-02931-C</t>
  </si>
  <si>
    <t>VERSAILLES HIGH SCHOOL / PREFERRED DESIGN</t>
  </si>
  <si>
    <t>459 S. CENTER ST.</t>
  </si>
  <si>
    <t>VERSAILLES</t>
  </si>
  <si>
    <t>RESTROOM &amp; VENDING BUILDING</t>
  </si>
  <si>
    <t>DA-2016-03392-C</t>
  </si>
  <si>
    <t>VILLAGE OF WAYNE LAKES / MICHAEL BLAND PLUMB. HTG.</t>
  </si>
  <si>
    <t>1180 MAIN</t>
  </si>
  <si>
    <t>WAYNE LAKES</t>
  </si>
  <si>
    <t>ELECTRICAL</t>
  </si>
  <si>
    <t>DA-2016-03153-C</t>
  </si>
  <si>
    <t>LONGHAUL SUB SHOP / BURNS CONSTRUCTION</t>
  </si>
  <si>
    <t>5210 ST. RT. 49</t>
  </si>
  <si>
    <t>TENANT FIT UP</t>
  </si>
  <si>
    <t>DA-2016-03495-C</t>
  </si>
  <si>
    <t>TOM LUCAS / TROJAN BUILDERS</t>
  </si>
  <si>
    <t>243 FT. JEFFERSON ST.</t>
  </si>
  <si>
    <t>ROOF - SHINGLED</t>
  </si>
  <si>
    <t>DA-2016-03524-C</t>
  </si>
  <si>
    <t>WAYNE HOSPITAL / BUNCH ROOFING</t>
  </si>
  <si>
    <t>130 W. MARTZ ST.</t>
  </si>
  <si>
    <t>DA-2016-03539-C</t>
  </si>
  <si>
    <t>FRANKLIN MONROE SCHOOL</t>
  </si>
  <si>
    <t>8639 OAKES</t>
  </si>
  <si>
    <t>FRANKLIN</t>
  </si>
  <si>
    <t>BASEBALL / SOFTBALL STORAGE</t>
  </si>
  <si>
    <t>DA-2016-03494-C</t>
  </si>
  <si>
    <t>BRUCE STROBEL / MOTE &amp; ASSOCIATES</t>
  </si>
  <si>
    <t>5339 E. ST. RT. 571</t>
  </si>
  <si>
    <t>DARKE COUNTY COMMERCIAL BUILDING PERMITS
NOVEMBER, 2016</t>
  </si>
  <si>
    <t>DA-2016-03760-C</t>
  </si>
  <si>
    <t>SCOTT LANGSTON / VILLAGE CONTRACTORS CONSTRUCTION</t>
  </si>
  <si>
    <t>308 N. WEST ST.</t>
  </si>
  <si>
    <t>DA-2016-03713-C</t>
  </si>
  <si>
    <t>GRILLIOTS ALIGHMENT / 3-WAY ELECTRIC</t>
  </si>
  <si>
    <t>8008 ARCANUM BEARS MILL</t>
  </si>
  <si>
    <t>RICHLAND</t>
  </si>
  <si>
    <t>DA-2016-03769-C</t>
  </si>
  <si>
    <t>CHURCH OF GOD ACADEMY / BROOK PIPING &amp; PLUMBING CO.</t>
  </si>
  <si>
    <t>218 N. MAIN ST.</t>
  </si>
  <si>
    <t>GAS LINE</t>
  </si>
  <si>
    <t>DA-2016-03374-C</t>
  </si>
  <si>
    <t>WALMART</t>
  </si>
  <si>
    <t>1501 WAGNER AVE.</t>
  </si>
  <si>
    <t>REPAIR / AUTO CENTER</t>
  </si>
  <si>
    <t>DA-2016-03709-C</t>
  </si>
  <si>
    <t>VERIZON WIRELESS</t>
  </si>
  <si>
    <t>4560 OTTERBEIN ITHACA RD.</t>
  </si>
  <si>
    <t>BUTLER</t>
  </si>
  <si>
    <t>CELL TOWER UPGRADE</t>
  </si>
  <si>
    <t>DA-2016-03823-C</t>
  </si>
  <si>
    <t>EAST MAIN CHURCH OF CHRIST / OHIO SIGNS LLC</t>
  </si>
  <si>
    <t>419 E. MAIN</t>
  </si>
  <si>
    <t>SIGN</t>
  </si>
  <si>
    <t>DA-2016-03719-C</t>
  </si>
  <si>
    <t>ST. JOHN'S LUTHERAN CHURCH / MEGA CITY FIRE PROTECTION</t>
  </si>
  <si>
    <t>7418 N. ST. RT. 121</t>
  </si>
  <si>
    <t>SMOKE DETECTORS</t>
  </si>
  <si>
    <t>DA-2016-04040-C</t>
  </si>
  <si>
    <t>CLASSIC WAREHOUSING / SCOTT ELECTRIC</t>
  </si>
  <si>
    <t>1050 PROGRESS</t>
  </si>
  <si>
    <t>DA-2016-04058-C</t>
  </si>
  <si>
    <t>HUNTERS OAK / RELIANT ROOFING</t>
  </si>
  <si>
    <t>1199 RUSS</t>
  </si>
  <si>
    <t>ROOF - SHINGLED / 6 BUILDINGS &amp; OFFICE</t>
  </si>
  <si>
    <t>DA-2016-02673-C</t>
  </si>
  <si>
    <t>CASEY'S GENERAL STORE / LAWRENCE BUILDING CORP.</t>
  </si>
  <si>
    <t>102 MAIN ST.</t>
  </si>
  <si>
    <t>UNION CITY</t>
  </si>
  <si>
    <t>RETAILS SALES &amp; FUEL DISPENSING</t>
  </si>
  <si>
    <t>ADDITION TO EXISTING WAREHOUSE</t>
  </si>
  <si>
    <t>DA-2016-03782-C</t>
  </si>
  <si>
    <t>RAPID FIRE PIZZA / BHI CONTRACTING</t>
  </si>
  <si>
    <t>1487 WAGNER AVE.</t>
  </si>
  <si>
    <t>ALTERATION / TENANT FIT UP</t>
  </si>
  <si>
    <t>DA-2016-01589-C</t>
  </si>
  <si>
    <t>KFC / BRANDON CRAWFORD</t>
  </si>
  <si>
    <t>670 WAGNER</t>
  </si>
  <si>
    <t>ALTERATION</t>
  </si>
  <si>
    <t>DA-2016-03671-C</t>
  </si>
  <si>
    <t>LIGHT FOUNDATION / MOTE &amp; ASSOCIATES</t>
  </si>
  <si>
    <t>440 GRANVILLE NASHVILLE RD.</t>
  </si>
  <si>
    <t>WASHINGTON</t>
  </si>
  <si>
    <t>NEW BLDG. - OFFICE &amp; STORAGE</t>
  </si>
  <si>
    <t>DA-2016-04053-C</t>
  </si>
  <si>
    <t>VILLAGE OF ARCANUM / MOTE &amp; ASSOCIATES</t>
  </si>
  <si>
    <t>104 W. SOUTH</t>
  </si>
  <si>
    <t>ARCANUM</t>
  </si>
  <si>
    <t>WASTEWATER TREATMENT IMPROVEMENTS</t>
  </si>
  <si>
    <t>DARKE COUNTY COMMERCIAL BUILDING PERMITS
DECEMBER, 2016</t>
  </si>
  <si>
    <t>DA-2016-04281-C</t>
  </si>
  <si>
    <t>THE DON'S PIZZA / MOTE ASSOCIATES</t>
  </si>
  <si>
    <t>617 S. BROADWAY</t>
  </si>
  <si>
    <t>INTERIOR ALTERATION</t>
  </si>
  <si>
    <t>DA-2016-04282-C</t>
  </si>
  <si>
    <t>PAMELA'S INTIMATES / MOTE ASSOCIATES</t>
  </si>
  <si>
    <t>534 S. BROADWAY</t>
  </si>
  <si>
    <t>DA-2016-04303-C</t>
  </si>
  <si>
    <t>BRUMBAUGH CONSTRUCTION</t>
  </si>
  <si>
    <t>6389 ST. RT. 571</t>
  </si>
  <si>
    <t>DA-2016-04301-C</t>
  </si>
  <si>
    <t>1774 MARTINDALE RD.</t>
  </si>
  <si>
    <t>DA-2016-04300-C</t>
  </si>
  <si>
    <t>GREENVILLE WORSHIP CENTER / WESTFALL PLUMBING &amp; HTG.</t>
  </si>
  <si>
    <t>630 PINE</t>
  </si>
  <si>
    <t>DA-2016-04321-C</t>
  </si>
  <si>
    <t>FRAM / SELECT FIRE PROTECTION</t>
  </si>
  <si>
    <t>851 JACKSON ST.</t>
  </si>
  <si>
    <t>FIRE ALARM</t>
  </si>
  <si>
    <t>DA-2016-04152-C</t>
  </si>
  <si>
    <t>BARHORST MANUFACTURING</t>
  </si>
  <si>
    <t>769 E. MAIN</t>
  </si>
  <si>
    <t>NEW BUILDING - STORAGE</t>
  </si>
  <si>
    <t>DARKE COUNTY COMMERCIAL BUILDING PERMITS
JANUARY, 2017</t>
  </si>
  <si>
    <t>SQ. FT.</t>
  </si>
  <si>
    <t>DA-2016-04260-C</t>
  </si>
  <si>
    <t>VILLAGE OF WAYNE LAKES / PREFERRED DESIGN</t>
  </si>
  <si>
    <t>MAIN DR.</t>
  </si>
  <si>
    <t>BEACH BUILDING / RESTROOM REMODEL</t>
  </si>
  <si>
    <t>DA-2017-00008-C</t>
  </si>
  <si>
    <t>TOM ARNOLD</t>
  </si>
  <si>
    <t>293 EIDSON RD.</t>
  </si>
  <si>
    <t>NEW BUILDING FOR STORE &amp; LOCK UNITS</t>
  </si>
  <si>
    <t>DA-2017-00046-C</t>
  </si>
  <si>
    <t>BARGA HEATING &amp; AIR</t>
  </si>
  <si>
    <t>5415 S. ST. RT. 49</t>
  </si>
  <si>
    <t>DA-2017-00087-C</t>
  </si>
  <si>
    <t>G &amp; C RAW / GARBER CONNECT ELECTRIC</t>
  </si>
  <si>
    <t>225 N. WEST ST.</t>
  </si>
  <si>
    <t>DA-2017-00148-C</t>
  </si>
  <si>
    <t>RAPID FIRE PIZZA / INSIGNIA</t>
  </si>
  <si>
    <t>DA-2017-00221-C</t>
  </si>
  <si>
    <t>PAUL BALLARD / CALVIN ELECTRIC</t>
  </si>
  <si>
    <t>17 W. GEORGE ST.</t>
  </si>
  <si>
    <t>DA-2017-00258-C</t>
  </si>
  <si>
    <t>DARKE COUNTY GARAGE / PRECISION PLUMBING</t>
  </si>
  <si>
    <t>5680 MEEKER RD.</t>
  </si>
  <si>
    <t>DARKE COUNTY COMMERCIAL BUILDING PERMITS
FEBRUARY, 2017</t>
  </si>
  <si>
    <t>DA-2017-00304-C</t>
  </si>
  <si>
    <t>DARKE CO. RECOVERY SERVICES / BUCKEYE POWER SOLUTIONS</t>
  </si>
  <si>
    <t>212 E. MAIN ST.</t>
  </si>
  <si>
    <t>ELECTRIC FOR ELEVATOR</t>
  </si>
  <si>
    <t>DA-2017-00386-C</t>
  </si>
  <si>
    <t>CATON MCLEAR</t>
  </si>
  <si>
    <t>602 RIFFLE AVE.</t>
  </si>
  <si>
    <t>RECONNECT</t>
  </si>
  <si>
    <t>DA-2017-00387-C</t>
  </si>
  <si>
    <t>SALTZ AND SCENTZ</t>
  </si>
  <si>
    <t>1117 E. MAIN ST.</t>
  </si>
  <si>
    <t>CHANGE OF OCCUPANCY / USE</t>
  </si>
  <si>
    <t>DA-2017-00544-C</t>
  </si>
  <si>
    <t>GREENVILLE CITY SCHOOLS-WOODLAND PRIMARY SCHOOL</t>
  </si>
  <si>
    <t>7550 ST. RT. 118</t>
  </si>
  <si>
    <t>DEMOLITION</t>
  </si>
  <si>
    <t>DA-2017-00542-C</t>
  </si>
  <si>
    <t>GREENVILLE CITY SCHOOLS-SOUTH MIDDLE SCHOOL</t>
  </si>
  <si>
    <t>701 WAYNE AVE.</t>
  </si>
  <si>
    <t>DA-2017-00539-C</t>
  </si>
  <si>
    <t>GREENVILLE CITY SCHOOLS-EAST INTERMEDIATE SCHOOL</t>
  </si>
  <si>
    <t>301 E. 5TH</t>
  </si>
  <si>
    <t>DA-2017-00541-C</t>
  </si>
  <si>
    <t>GREENVILLE CITY SCHOOLS-JR. HIGH</t>
  </si>
  <si>
    <t>131 CENTRAL AVE.</t>
  </si>
  <si>
    <t>DA-2017-00545-C</t>
  </si>
  <si>
    <t>GREENVILLE CITY SCHOOLS</t>
  </si>
  <si>
    <t>EXT. LIGHTING FOR NEW PARKING LOT</t>
  </si>
  <si>
    <t>DA-2016-02927-C</t>
  </si>
  <si>
    <t>GREENVILLE CITY SCHOOLS / GARMANN MILLER</t>
  </si>
  <si>
    <t>1111 N. OHIO ST.</t>
  </si>
  <si>
    <t>STORAGE BUILDING</t>
  </si>
  <si>
    <t>DA-2017-00594-C</t>
  </si>
  <si>
    <t>6278 ST. RT. 721</t>
  </si>
  <si>
    <t>ADAMS</t>
  </si>
  <si>
    <t>TEMP POLE</t>
  </si>
  <si>
    <t>DARKE COUNTY COMMERCIAL BUILDING PERMITS
MARCH, 2017</t>
  </si>
  <si>
    <t>DA-2017-00591-C</t>
  </si>
  <si>
    <t>WEAVER BROTHERS / GARMANN MILLER</t>
  </si>
  <si>
    <t>10638 ST. RT. 47</t>
  </si>
  <si>
    <t>WAYNE</t>
  </si>
  <si>
    <t>DA-2017-00640-C</t>
  </si>
  <si>
    <t>THE ADDICTION INFORMATION AND HELP CENTER</t>
  </si>
  <si>
    <t>200 MARTIN ST.</t>
  </si>
  <si>
    <t>OCCUPANCY/CHANGE OF USE</t>
  </si>
  <si>
    <t>DA-2017-00641-C</t>
  </si>
  <si>
    <t>DA-2017-00378-C</t>
  </si>
  <si>
    <t>SARAH KELCH</t>
  </si>
  <si>
    <t>202 E. MAIN</t>
  </si>
  <si>
    <t>REMODEL FOR BEAUTY SALON</t>
  </si>
  <si>
    <t>DA-2017-00633-C</t>
  </si>
  <si>
    <t>CENTURY LINK / TOBIAS ELECTRIC</t>
  </si>
  <si>
    <t>175 BILLMAN RD.</t>
  </si>
  <si>
    <t>HARRISON</t>
  </si>
  <si>
    <t>DA-2017-00677-C</t>
  </si>
  <si>
    <t>DOLLAR TREE / MARCO CONTRACTORS</t>
  </si>
  <si>
    <t>1555 WAGNER</t>
  </si>
  <si>
    <t>DA-2017-00755-C</t>
  </si>
  <si>
    <t>BROWN TOWNSHIP TRUSTEES / 3-WAY ELECTRIC</t>
  </si>
  <si>
    <t>150 W. CROSS ST.</t>
  </si>
  <si>
    <t>ANSONIA</t>
  </si>
  <si>
    <t>DA-2017-00691-C</t>
  </si>
  <si>
    <t>KINGS COMMAND / WELLS BROTHERS</t>
  </si>
  <si>
    <t>770 N. CENTER</t>
  </si>
  <si>
    <t>FOUNDATION FOR CO2 TANK</t>
  </si>
  <si>
    <t>DA-2017-00848-C</t>
  </si>
  <si>
    <t>BROWN TOWNSHIP TRUSTEES / RICK MOODY CONSTRUCTION</t>
  </si>
  <si>
    <t>DA-2017-00695-C</t>
  </si>
  <si>
    <t>AT&amp;T / OVERLAND CONTRACTING</t>
  </si>
  <si>
    <t>330 S.E. DEERFIELD</t>
  </si>
  <si>
    <t>CELL UPGRADE</t>
  </si>
  <si>
    <t>DA-2017-00894-C</t>
  </si>
  <si>
    <t>LAZY R CAMPGROUND / COLETOWN SIGNS</t>
  </si>
  <si>
    <t>8714 US RT 36</t>
  </si>
  <si>
    <t>REPLACE EXISTING SIGNAGE</t>
  </si>
  <si>
    <t>DA-2017-00723-C</t>
  </si>
  <si>
    <t>KNIGHTS OF COLUMBUS / MOTE ASSOCIATES</t>
  </si>
  <si>
    <t>4975 CHILDRENS HOME BRADFORD RD.</t>
  </si>
  <si>
    <t>STORAGE ADDITION</t>
  </si>
  <si>
    <t>DARKE COUNTY COMMERCIAL BUILDING PERMITS
APRIL, 2017</t>
  </si>
  <si>
    <t>DA-2017-00742-C</t>
  </si>
  <si>
    <t>T-MOBILE / CROWN CASTLE</t>
  </si>
  <si>
    <t>16 RED RIVER-W. GROVE LAURA RD.</t>
  </si>
  <si>
    <t>MONROE</t>
  </si>
  <si>
    <t>CELL TOWER UPGRADES</t>
  </si>
  <si>
    <t>DA-2017-00524-C</t>
  </si>
  <si>
    <t>HARBOR FREIGHT / ADA ARCH</t>
  </si>
  <si>
    <t>635 WAGNER AVE.</t>
  </si>
  <si>
    <t>DA-2017-00995-C</t>
  </si>
  <si>
    <t>BOWLER STORE / FERGUSON CONSTRUCTION</t>
  </si>
  <si>
    <t>10540 KLEY RD.</t>
  </si>
  <si>
    <t>NEW BLDG. - SPORTING GOODS STORE</t>
  </si>
  <si>
    <t>DA-2017-00988-C</t>
  </si>
  <si>
    <t>VILLAGE OF WAYNE LAKES / MOTE ASSOCIATES</t>
  </si>
  <si>
    <t>RANGE HOOD SUPPRESSION</t>
  </si>
  <si>
    <t>DARKE COUNTY COMMERCIAL BUILDING PERMITS
MAY, 2017</t>
  </si>
  <si>
    <t>DA-2017-01443-C</t>
  </si>
  <si>
    <t>BRENT HENNINGER</t>
  </si>
  <si>
    <t>616 S. BROADWAY ST.</t>
  </si>
  <si>
    <t>DA-2017-01384-C</t>
  </si>
  <si>
    <t>ARCANUM SCHOOLS / ALLIANCE ENGINEERING</t>
  </si>
  <si>
    <t>2011 TROJAN AVE.</t>
  </si>
  <si>
    <t>NEW BLDG.-CONCESSIONS &amp; RESTROOMS</t>
  </si>
  <si>
    <t>DA-2017-01471-C</t>
  </si>
  <si>
    <t>KISER TRUCK &amp; AUTO REPAIR / SHOCKNEY ELECTRIC</t>
  </si>
  <si>
    <t>205 S. DIVISION</t>
  </si>
  <si>
    <t>DA-2017-01374-C</t>
  </si>
  <si>
    <t>MOTOROLA / PYRAMID NETWORK SERVICES</t>
  </si>
  <si>
    <t>WEST OHIO 47</t>
  </si>
  <si>
    <t>CELL TOWER &amp; EQUIPMENT</t>
  </si>
  <si>
    <t>DA-2017-01607-C</t>
  </si>
  <si>
    <t>PHYLLIS HAMILTON / BILL HAWKEY &amp; ASSOC.</t>
  </si>
  <si>
    <t>110-114 N. BROADWAY ST.</t>
  </si>
  <si>
    <t>FIRE CONSULTATION</t>
  </si>
  <si>
    <t>DA-2017-01609-C</t>
  </si>
  <si>
    <t>WILLARD HUWER</t>
  </si>
  <si>
    <t>5166 HOUK ROSSBURG RD.</t>
  </si>
  <si>
    <t>WABASH</t>
  </si>
  <si>
    <t>DA-2017-01612-C</t>
  </si>
  <si>
    <t>SPRINGFIELD OVERHEAD DOOR</t>
  </si>
  <si>
    <t>809 RIFFLE</t>
  </si>
  <si>
    <t>DA-2017-01330-C</t>
  </si>
  <si>
    <t>CITY OF GREENVILLE PARK / MOTE ASSOCIATES</t>
  </si>
  <si>
    <t>720 E. HARMON ST.</t>
  </si>
  <si>
    <t>OUTDOOR CIVIC EVENT COMPLEX</t>
  </si>
  <si>
    <t>DA-2017-01434-C</t>
  </si>
  <si>
    <t>DARKE CO. PARK DISTRICT / MOTE ASSOCIATES</t>
  </si>
  <si>
    <t>4267 ST. RT. 502</t>
  </si>
  <si>
    <t>BIRD SANCTUARY BUILDING</t>
  </si>
  <si>
    <t>DA-2017-00390-C</t>
  </si>
  <si>
    <t>CROSSPOINTE WIRELESS</t>
  </si>
  <si>
    <t>324 S. BROADWAY</t>
  </si>
  <si>
    <t>RETAIL STORE</t>
  </si>
  <si>
    <t>DA-2017-01685-C</t>
  </si>
  <si>
    <t>DARKE CO. FAIRGROUNDS / SCHMIDT'S REFRIGERATION</t>
  </si>
  <si>
    <t>800 SWEITZER</t>
  </si>
  <si>
    <t>MECHANICAL</t>
  </si>
  <si>
    <t>DA-2017-01507-C</t>
  </si>
  <si>
    <t>CITY OF GREENVILLE / 3-WAY ELECTRIC</t>
  </si>
  <si>
    <t>1000 LIVINGSTON</t>
  </si>
  <si>
    <t>DARKE COUNTY COMMERCIAL BUILDING PERMITS
JUNE, 2017</t>
  </si>
  <si>
    <t>DA-2017-01090-C</t>
  </si>
  <si>
    <t>DARKE COUNTY FISH &amp; GAME</t>
  </si>
  <si>
    <t>1407 NEW GARDEN RD.</t>
  </si>
  <si>
    <t>ACCESSORY BUILDING FOR STORAGE</t>
  </si>
  <si>
    <t>DA-2017-01533-C</t>
  </si>
  <si>
    <t>THE ANDERSONS MARATHON ETHANOL LLC</t>
  </si>
  <si>
    <t>5728 SEBRING-WARNER</t>
  </si>
  <si>
    <t>ACCESSORY ADDITION</t>
  </si>
  <si>
    <t>DA-2017-00986-C</t>
  </si>
  <si>
    <t>ALDI / DALO CONSTRUCTION</t>
  </si>
  <si>
    <t>415 WAGNER</t>
  </si>
  <si>
    <t>INTERIOR REMODEL</t>
  </si>
  <si>
    <t>DA-2017-01630-C</t>
  </si>
  <si>
    <t>ADDITION PROCESSING VACATION</t>
  </si>
  <si>
    <t>DA-2017-01798-C</t>
  </si>
  <si>
    <t>AT&amp;T / JACOBS ENGINEERING</t>
  </si>
  <si>
    <t>13929 ST. RT. 118</t>
  </si>
  <si>
    <t>ALLEN</t>
  </si>
  <si>
    <t>UPGRADE CELL EQUIPMENT</t>
  </si>
  <si>
    <t>DA-2017-01979-C</t>
  </si>
  <si>
    <t>DARKE COUNTY CRIME STOPPERS</t>
  </si>
  <si>
    <t>4141 US RT 127</t>
  </si>
  <si>
    <t>NEAVE</t>
  </si>
  <si>
    <t>DA-2017-01855-C</t>
  </si>
  <si>
    <t>ST. PAUL'S EPISCOPAL CHURCH / ARCON BUILDERS</t>
  </si>
  <si>
    <t>201 S. BROADWAY ST.</t>
  </si>
  <si>
    <t>REPLACE PORCH</t>
  </si>
  <si>
    <t>DA-2017-02084-C</t>
  </si>
  <si>
    <t>J &amp; M TIRE / BUD'S ELECTRIC</t>
  </si>
  <si>
    <t>801 FRONT ST.</t>
  </si>
  <si>
    <t>DARKE COUNTY COMMERCIAL BUILDING PERMITS
JULY, 2017</t>
  </si>
  <si>
    <t>DA-2017-02156-C</t>
  </si>
  <si>
    <t>GREENVILLE ATHLETIC COMPLEX / BUD'S ELECTRIC</t>
  </si>
  <si>
    <t>100 GREEN WAVE WAY</t>
  </si>
  <si>
    <t>NEW SPORTS STADIUM</t>
  </si>
  <si>
    <t>DA-2017-02149-C</t>
  </si>
  <si>
    <t>CJR POULTRY &amp; SWINE / MERCER COUNTY ELECTRIC</t>
  </si>
  <si>
    <t>4064 ST. RT. 705</t>
  </si>
  <si>
    <t>DA-2017-02202-C</t>
  </si>
  <si>
    <t>D &amp; J HUWER FARMS LLC / MERCER COUNTY ELECTRIC</t>
  </si>
  <si>
    <t>5166 HOUK</t>
  </si>
  <si>
    <t>DA-2017-01906-C</t>
  </si>
  <si>
    <t>GUS'S COFFEE &amp; CREAMERY / PREFERRED DESIGN</t>
  </si>
  <si>
    <t>16 MARKER RD.</t>
  </si>
  <si>
    <t>CHANGE OF USE &amp; ALTERATIONS</t>
  </si>
  <si>
    <t>DA-2017-02165-C</t>
  </si>
  <si>
    <t>GREENVILLE CITY SCHOOLS / OVIS</t>
  </si>
  <si>
    <t>DA-2017-02263-C</t>
  </si>
  <si>
    <t>HUDDLE BLOCK LLC</t>
  </si>
  <si>
    <t>140 W. 4TH ST.</t>
  </si>
  <si>
    <t>DA-2017-02328-C</t>
  </si>
  <si>
    <t>GREENVILLE ELECTRIC / UCCI</t>
  </si>
  <si>
    <t>5119 SEBRING WARNER RD.</t>
  </si>
  <si>
    <t>TEMP. ELECT. FOR TRAILERS</t>
  </si>
  <si>
    <t>DA-2017-02425-C</t>
  </si>
  <si>
    <t>EL CAMINO REAL / MOTE ASSOCIATES</t>
  </si>
  <si>
    <t>401 WAGNER</t>
  </si>
  <si>
    <t>ADD PATIO &amp; LIGHTING</t>
  </si>
  <si>
    <t>DA-2017-02439-C</t>
  </si>
  <si>
    <t>OXFORD HEIGHTS / GENE MAHON CONSTRUCTION</t>
  </si>
  <si>
    <t>309 OXFORD DR.</t>
  </si>
  <si>
    <t>DA-2017-02438-C</t>
  </si>
  <si>
    <t>SURREY LANE LTD. PRTNSHP. / GENE MAHON CONSTRUCTION</t>
  </si>
  <si>
    <t>307 OXFORD DR.</t>
  </si>
  <si>
    <t>DARKE COUNTY COMMERCIAL BUILDING PERMITS
AUGUST, 2017</t>
  </si>
  <si>
    <t>DA-2017-02185-C</t>
  </si>
  <si>
    <t>DARKE RURAL ELECTRIC CO-OP / MOTE ASSOCIATES</t>
  </si>
  <si>
    <t>1120 FT. JEFFERSON</t>
  </si>
  <si>
    <t>NEW RESTROOM &amp; SHOWER</t>
  </si>
  <si>
    <t>DA-2017-02516-C</t>
  </si>
  <si>
    <t>SHAWN HAYES</t>
  </si>
  <si>
    <t xml:space="preserve">215 WALNUT </t>
  </si>
  <si>
    <t>GAS LINE FOR BEAUTY SHOP</t>
  </si>
  <si>
    <t>DA-2017-02203-C</t>
  </si>
  <si>
    <t>EUM CHURCH / MOTE ASSOCIATES</t>
  </si>
  <si>
    <t>1451 SATER</t>
  </si>
  <si>
    <t>RELOCATE MODULAR CLASSROOMS</t>
  </si>
  <si>
    <t>DA-2017-02499-C</t>
  </si>
  <si>
    <t>309 OXFORD DR. BLDG. D</t>
  </si>
  <si>
    <t>DA-2017-02497-C</t>
  </si>
  <si>
    <t>309 OXFORD DR. BLDG. C</t>
  </si>
  <si>
    <t>DA-2017-02496-C</t>
  </si>
  <si>
    <t>309 OXFORD DR. BLDG. B</t>
  </si>
  <si>
    <t>DA-2017-02494-C</t>
  </si>
  <si>
    <t>SURREY LANE LTG. PRT. / GENE MAHON CONSTRUCTION</t>
  </si>
  <si>
    <t>307 OXFORD DR. BLDG. D</t>
  </si>
  <si>
    <t>DA-2017-02493-C</t>
  </si>
  <si>
    <t>307 OXFORD DR. BLDG. C</t>
  </si>
  <si>
    <t>DA-2017-02492-C</t>
  </si>
  <si>
    <t>307 OXFORD DR. BLDG. B</t>
  </si>
  <si>
    <t>DA-2017-02578-C</t>
  </si>
  <si>
    <t>SALLY BEAUTY SUPPLY / TYCO INTEGRATED SECURITY</t>
  </si>
  <si>
    <t>5805 JAYSVILLE ST. JOHNS RD.</t>
  </si>
  <si>
    <t>DA-2017-02658-C</t>
  </si>
  <si>
    <t>MIDWEST UNITED / BARGA HVAC &amp; REF.</t>
  </si>
  <si>
    <t>701 HIDDESON AVE.</t>
  </si>
  <si>
    <t>DA-2017-02695-C</t>
  </si>
  <si>
    <t>S &amp; C HAYES LLC / FOREMAN &amp; SON CONTRACTING</t>
  </si>
  <si>
    <t>315 CENTRAL AVE.</t>
  </si>
  <si>
    <t>DA-2017-02693-C</t>
  </si>
  <si>
    <t>ARP INC. MEDICINE &amp; MORE / FOREMAN &amp; SON CONTRACTING</t>
  </si>
  <si>
    <t>609 CHESTNUT ST.</t>
  </si>
  <si>
    <t>DA-2017-02696-C</t>
  </si>
  <si>
    <t>105 FRONT ST.</t>
  </si>
  <si>
    <t>DA-2017-02648-C</t>
  </si>
  <si>
    <t>MISSISSINAWA PRESCHOOL</t>
  </si>
  <si>
    <t>1469 ST. RT. 47</t>
  </si>
  <si>
    <t>JACKSON</t>
  </si>
  <si>
    <t>OCCUPANCY</t>
  </si>
  <si>
    <t>DA-2017-02456-C</t>
  </si>
  <si>
    <t>TREAT BAR &amp; GRILL / A-OK FIRE PROTECTION LLC</t>
  </si>
  <si>
    <t>113 E. WASHINGTON ST.</t>
  </si>
  <si>
    <t>NEW MADISON</t>
  </si>
  <si>
    <t>DA-2017-02662-C</t>
  </si>
  <si>
    <t>BEAUTY SUPPLY GROUP / ADC</t>
  </si>
  <si>
    <t>SHELTER FOR SMOKING AREA</t>
  </si>
  <si>
    <t>DA-2017-02661-C</t>
  </si>
  <si>
    <t>DA-2017-02847-C</t>
  </si>
  <si>
    <t>BARGA HVAC &amp; REF.</t>
  </si>
  <si>
    <t>DARKE COUNTY COMMERCIAL BUILDING PERMITS
SEPTEMBER, 2017</t>
  </si>
  <si>
    <t>DA-2017-02943-C</t>
  </si>
  <si>
    <t>SLAGLE MECHANICAL / TECHNIQUE ROOFING SYSTEMS</t>
  </si>
  <si>
    <t>855 W. RUSSELL RD.</t>
  </si>
  <si>
    <t>CLINTON</t>
  </si>
  <si>
    <t>ROOF - MEMBRANE</t>
  </si>
  <si>
    <t>DA-2017-02958-C</t>
  </si>
  <si>
    <t>KENNETH BUCHO / BRENT HENNINGER</t>
  </si>
  <si>
    <t>1 S. HIGH ST.</t>
  </si>
  <si>
    <t>DA-2017-02862-C</t>
  </si>
  <si>
    <t>CENTER FOR NEUROLOGICAL DEVELOPMENT / MOTE &amp; ASSOC</t>
  </si>
  <si>
    <t>78 W. MAIN</t>
  </si>
  <si>
    <t>BURKETTSVILLE</t>
  </si>
  <si>
    <t>2 STORY ADDITION</t>
  </si>
  <si>
    <t>DA-2017-03016-C</t>
  </si>
  <si>
    <t>SMARTSOURCE-SMARTSTOP / SIGN DYNAMICS</t>
  </si>
  <si>
    <t>1325 BENDEN WAY</t>
  </si>
  <si>
    <t>DA-2017-03159-C</t>
  </si>
  <si>
    <t>TRI-VILLAGE SCHOOL / GMT ROOFING</t>
  </si>
  <si>
    <t>315 S. MAIN</t>
  </si>
  <si>
    <t>DA-2017-03018-C</t>
  </si>
  <si>
    <t>BOWLER STORE / KAP SIGNS</t>
  </si>
  <si>
    <t>10450 KLEY RD.</t>
  </si>
  <si>
    <t>DA-2017-03116-C</t>
  </si>
  <si>
    <t>HUNTINGTON OUTDOOR</t>
  </si>
  <si>
    <t>5395 ST. RT. 49</t>
  </si>
  <si>
    <t>BILLBOARD</t>
  </si>
  <si>
    <t>DA-2017-03139-C</t>
  </si>
  <si>
    <t>VILLAGE OF ARCANUM / WAGNER INDUSTRIAL ELECTRIC</t>
  </si>
  <si>
    <t>2410 ALBRIGHT RD.</t>
  </si>
  <si>
    <t>TEMP ELECTRIC FOR JOBSITE TRAILERS</t>
  </si>
  <si>
    <t>DA-2017-02789-C</t>
  </si>
  <si>
    <t>GREENVILLE ELECTRIC-BUCKEYE POWER / UCCI</t>
  </si>
  <si>
    <t>FUEL OIL TANK FOUNDATION</t>
  </si>
  <si>
    <t>DA-2017-02884-C</t>
  </si>
  <si>
    <t>DG AMP SOLAR / ROSENDIN ELECTRIC</t>
  </si>
  <si>
    <t>200 GRAND</t>
  </si>
  <si>
    <t>DA-2017-03213-C</t>
  </si>
  <si>
    <t>HARVEST LAND / 3-WAY ELECTRIC</t>
  </si>
  <si>
    <t>619 SATER ST.</t>
  </si>
  <si>
    <t>DA-2017-03106-C</t>
  </si>
  <si>
    <t>AMERICAN LEGION POST 353 / MOTE &amp; ASSOCIATES</t>
  </si>
  <si>
    <t>118 MACKINAW ST.</t>
  </si>
  <si>
    <t>DA-2017-03035-C</t>
  </si>
  <si>
    <t>GREENVILLE FEDERAL / TYCO INTEGRATED SECURITY</t>
  </si>
  <si>
    <t>690 WAGNER</t>
  </si>
  <si>
    <t>DA-2017-02817-C</t>
  </si>
  <si>
    <t>2.2 MW GROUND MOUNT SOLAR PROJECT</t>
  </si>
  <si>
    <t>DA-2017-03263-C</t>
  </si>
  <si>
    <t>S &amp; C HAYES LLC</t>
  </si>
  <si>
    <t>DA-2017-02923-C</t>
  </si>
  <si>
    <t>KROGER / BLUE SKY CONSTRUCTION</t>
  </si>
  <si>
    <t>200 LEASE AVE.</t>
  </si>
  <si>
    <t>STORE REMODEL &amp; TENANT IMPROVEMENTS</t>
  </si>
  <si>
    <t>DA-2017-03389-C</t>
  </si>
  <si>
    <t>DENNIS OYLER</t>
  </si>
  <si>
    <t>7632 MARTIN</t>
  </si>
  <si>
    <t>DARKE COUNTY COMMERCIAL BUILDING PERMITS
OCTOBER, 2017</t>
  </si>
  <si>
    <t>DA-2017-03413-C</t>
  </si>
  <si>
    <t>3-WAY ELECTRIC / HC HATFIELD CONSTRUCTION LLC</t>
  </si>
  <si>
    <t>710 HIDDESON AVE.</t>
  </si>
  <si>
    <t>DA-2017-02749-C</t>
  </si>
  <si>
    <t>GUS'S CATERING / PREFERRED DESIGN</t>
  </si>
  <si>
    <t>REMODEL</t>
  </si>
  <si>
    <t>DA-2017-03472-C</t>
  </si>
  <si>
    <t>BOOST MOBILE</t>
  </si>
  <si>
    <t>535 WAGNER AVE.</t>
  </si>
  <si>
    <t>PUTTING UP WALL</t>
  </si>
  <si>
    <t>DA-2017-03526-C</t>
  </si>
  <si>
    <t>VERSAILLES LAUNDROMAT / NORTH STAR PLUBMING &amp; HTG.</t>
  </si>
  <si>
    <t>847 E. MAIN ST.</t>
  </si>
  <si>
    <t>DA-2017-02570-C</t>
  </si>
  <si>
    <t>ALDI / BRANHAM SIGN CO.</t>
  </si>
  <si>
    <t>DA-2017-03546-C</t>
  </si>
  <si>
    <t>GREENVILLE TWP TRUSTEES / E-WAY ELECTRIC</t>
  </si>
  <si>
    <t>DA-2017-03584-C</t>
  </si>
  <si>
    <t>GLORIA HARPEST</t>
  </si>
  <si>
    <t>418 S. BROADWAY</t>
  </si>
  <si>
    <t>DA-2017-03549-C</t>
  </si>
  <si>
    <t>LEFELD INDUSTRIES / NEW SIGNS OHIO</t>
  </si>
  <si>
    <t>1110 SWEITZER</t>
  </si>
  <si>
    <t>DA-2017-03524-C</t>
  </si>
  <si>
    <t>WOLF TENT</t>
  </si>
  <si>
    <t>5137 E. ST. RT. 571</t>
  </si>
  <si>
    <t>WALK THRU / OCCUPANCY</t>
  </si>
  <si>
    <t>DA-2017-03679-C</t>
  </si>
  <si>
    <t>HOUSE OF FLOWERS / NORTH STAR PLUMBING &amp; HEATING</t>
  </si>
  <si>
    <t>10 E. MAIN ST.</t>
  </si>
  <si>
    <t>DA-2017-03680-C</t>
  </si>
  <si>
    <t>FLOOR STORE AND MORE / NORTH STAR PLUMBING &amp; HTG.</t>
  </si>
  <si>
    <t>4 E. MAIN ST.</t>
  </si>
  <si>
    <t>DA-2017-03682-C</t>
  </si>
  <si>
    <t>WHITESTONE DEVELOPMENT / JSI ELECTRICAL SERVICES</t>
  </si>
  <si>
    <t>118 E. WASHINGTON ST.</t>
  </si>
  <si>
    <t>DA-2017-03723-C</t>
  </si>
  <si>
    <t>CITY OF GREENVILLE / BARGA HVAC &amp; REF.</t>
  </si>
  <si>
    <t>EAST OF 200 MEMORIAL DR.</t>
  </si>
  <si>
    <t>DA-2017-03794-C</t>
  </si>
  <si>
    <t>MEDICINE AND MORE / BARGA HVAC &amp; REF.</t>
  </si>
  <si>
    <t>339 OAKWOOD ST.</t>
  </si>
  <si>
    <t>DARKE COUNTY COMMERCIAL BUILDING PERMITS
NOVEMBER, 2017</t>
  </si>
  <si>
    <t>DA-2017-03772-C</t>
  </si>
  <si>
    <t>BOOST MOBILE / A-PLUS SIGNS LLC</t>
  </si>
  <si>
    <t>DA-2017-03829-C</t>
  </si>
  <si>
    <t>JACARD INC. / RITTER PLUMBING</t>
  </si>
  <si>
    <t>DA-2017-03830-C</t>
  </si>
  <si>
    <t>811 RIFFLE</t>
  </si>
  <si>
    <t>DA-2017-03831-C</t>
  </si>
  <si>
    <t>813 RIFFLE</t>
  </si>
  <si>
    <t>DA-2017-03895-C</t>
  </si>
  <si>
    <t>FIRST UNITED METHODIST CHURCH / WINTROW SIGNS</t>
  </si>
  <si>
    <t>202 W. 4TH</t>
  </si>
  <si>
    <t>DA-2017-03943-C</t>
  </si>
  <si>
    <t>BEARS MILL / BUD'S ELECTRIC</t>
  </si>
  <si>
    <t>6450 ARCANUM BEARS MILL RD.</t>
  </si>
  <si>
    <t>DA-2017-03890-C</t>
  </si>
  <si>
    <t>DARKE COUNTY FISH &amp; GAME / BOY SCOUTS</t>
  </si>
  <si>
    <t>SHELTER HOUSE</t>
  </si>
  <si>
    <t>DA-2017-03787-C</t>
  </si>
  <si>
    <t>DARKE COUNTY SHERIFF'S OFFICE</t>
  </si>
  <si>
    <t>5086 COUNTY HOME RD.</t>
  </si>
  <si>
    <t>DA-2017-03857-C</t>
  </si>
  <si>
    <t>COUNTRY DOG HOUSE</t>
  </si>
  <si>
    <t>6234 GRUBBS REX RD.</t>
  </si>
  <si>
    <t>TWIN</t>
  </si>
  <si>
    <t>DOG BOARDING KENNEL</t>
  </si>
  <si>
    <t>DA-2017-03694-C</t>
  </si>
  <si>
    <t>WHISTLE STOP / A-OK FIRE PROTECTION LLC</t>
  </si>
  <si>
    <t>200 S. MAIN ST.</t>
  </si>
  <si>
    <t>DA-2017-03545-C</t>
  </si>
  <si>
    <t>STEVE RUHENKAMP O.D. / PREFERRED DESIGN</t>
  </si>
  <si>
    <t>418 MARKER RD.</t>
  </si>
  <si>
    <t>NEW BUILDING - EYE DOCTOR</t>
  </si>
  <si>
    <t>DA-2017-04185-C</t>
  </si>
  <si>
    <t>JAMIE SMITH</t>
  </si>
  <si>
    <t>5494 S. ST. RT. 121</t>
  </si>
  <si>
    <t>DA-2017-04220-C</t>
  </si>
  <si>
    <t>GREENVILLE SCHOOLS / BOLYARD HEATING &amp; COOLING</t>
  </si>
  <si>
    <t>215 W. 4TH ST.</t>
  </si>
  <si>
    <t>DARKE COUNTY COMMERCIAL BUILDING PERMITS
DECEMBER, 2017</t>
  </si>
  <si>
    <t>DA-2017-03891-C</t>
  </si>
  <si>
    <t>HA-STE MANUFACTURING / MORTON BUILDINGS</t>
  </si>
  <si>
    <t>104 ARMSTRONG WAY</t>
  </si>
  <si>
    <t>POST FRAME STRUCTURE - WAREHOUSE</t>
  </si>
  <si>
    <t>DA-2017-04377-C</t>
  </si>
  <si>
    <t>WHIRLPOOL / LIBERTY ELECTRIC</t>
  </si>
  <si>
    <t>1701 KITCHENAID WAY</t>
  </si>
  <si>
    <t>DA-2017-04438-C</t>
  </si>
  <si>
    <t>TIM SHELLBARGER</t>
  </si>
  <si>
    <t>322 S. BROADWAY</t>
  </si>
  <si>
    <t>DA-2017-04457-C</t>
  </si>
  <si>
    <t>LIVE-VIEW SWINE FARM / MERCER CO. ELECTRIC, INC.</t>
  </si>
  <si>
    <t>11451 MARSHALL RD.</t>
  </si>
  <si>
    <t>DA-2017-04424-C</t>
  </si>
  <si>
    <t>CROWN CASTLE TOWERS</t>
  </si>
  <si>
    <t>9236 NEW HARRISON BRADFORD RD.</t>
  </si>
  <si>
    <t>MODIFY CELL TOWER EQUIPMENT</t>
  </si>
  <si>
    <t>DA-2017-04461-C</t>
  </si>
  <si>
    <t>SOLID ROCK APOSTOLIC CHURCH / ADC</t>
  </si>
  <si>
    <t>8991 OLD US RT 36</t>
  </si>
  <si>
    <t>COLD STORAGE BUILDING</t>
  </si>
  <si>
    <t>DA-2017-03721-C</t>
  </si>
  <si>
    <t>CASEY'S / SGA DESIGN GROUP</t>
  </si>
  <si>
    <t>00 NW CORNER OF RUSS RD. &amp; KITCHEN AID WAY</t>
  </si>
  <si>
    <t>NEW STORE W/ GAS</t>
  </si>
  <si>
    <t>DA-2017-04305-C</t>
  </si>
  <si>
    <t>AMERICAN FOODS / AIR SOLUTIONS ENGINEERING</t>
  </si>
  <si>
    <t>DA-2017-03807-C</t>
  </si>
  <si>
    <t>GREENVILLE CITY SCHOOLS / BUD'S ELECTRIC</t>
  </si>
  <si>
    <t>DARKE COUNTY COMMERCIAL BUILDING PERMITS
JANUARY, 2018</t>
  </si>
  <si>
    <t>DA-2017-04458-C</t>
  </si>
  <si>
    <t>ROMERS CATERING / RAYS REFRIDGERATION</t>
  </si>
  <si>
    <t>118 E. MAIN ST.</t>
  </si>
  <si>
    <t>DA-2017-04487-C</t>
  </si>
  <si>
    <t>STARDUST MOTEL / BATES ELECTRIC</t>
  </si>
  <si>
    <t>5436 S. ST. RT. 49</t>
  </si>
  <si>
    <t>DA-2017-04383-C</t>
  </si>
  <si>
    <t>KINGS COMMAND / BOLTON &amp; MENK</t>
  </si>
  <si>
    <t>NEW WASTE TREATMENT FACILITY</t>
  </si>
  <si>
    <t>DA-2017-04484-C</t>
  </si>
  <si>
    <t>SPRINT / CROWN CASTLE</t>
  </si>
  <si>
    <t>7128 N. ST. RT. 121</t>
  </si>
  <si>
    <t>TRANSMISSION EQUIPMENT TO CELL TOWER</t>
  </si>
  <si>
    <t>DA-2017-03629-C</t>
  </si>
  <si>
    <t>CITY OF GREENVILLE / BOLYARD HEATING &amp; COOLING</t>
  </si>
  <si>
    <t>122 W. MAIN</t>
  </si>
  <si>
    <t>DA-2017-03626-C</t>
  </si>
  <si>
    <t>100 PUBLIC SQUARE</t>
  </si>
  <si>
    <t>DA-2017-04427-C</t>
  </si>
  <si>
    <t>FAMILY OF GOD / KESSLER HIMES DESIGN LLC</t>
  </si>
  <si>
    <t>310 W. SOUTH</t>
  </si>
  <si>
    <t>ADDITION TO FELLOWSHIP HALL</t>
  </si>
  <si>
    <t>DA-2017-04550-C</t>
  </si>
  <si>
    <t>CROWN CASTLE</t>
  </si>
  <si>
    <t>11511 GREENVILLE ST. MARYS RD.</t>
  </si>
  <si>
    <t>ALTERATION TO CELL TOWER</t>
  </si>
  <si>
    <t>DA-2017-03862-C</t>
  </si>
  <si>
    <t>EUM CHURCH / OHIO VALLEY INTEGRATION</t>
  </si>
  <si>
    <t>FIRE ALARM IN MODULAR CLASSROOMS</t>
  </si>
  <si>
    <t>DA-2018-00048-C</t>
  </si>
  <si>
    <t>JOHN BAUMGARDNER / BUD'S ELECTRIC</t>
  </si>
  <si>
    <t>132 E. 3RD ST.</t>
  </si>
  <si>
    <t>DA-2018-00050-C</t>
  </si>
  <si>
    <t>132 A E. 3RD ST.</t>
  </si>
  <si>
    <t>DA-2018-00038-C</t>
  </si>
  <si>
    <t>PARAGON KLC GREENVILLE LLC</t>
  </si>
  <si>
    <t>395 MARTIN ST.</t>
  </si>
  <si>
    <t>CHANGE OF USE / OCCUPANCY</t>
  </si>
  <si>
    <t>DA-2018-00097-C</t>
  </si>
  <si>
    <t>BCC STORAGE / YANKEE ELECTRIC</t>
  </si>
  <si>
    <t>926 KARR</t>
  </si>
  <si>
    <t>6234 GRUBBS REX</t>
  </si>
  <si>
    <t>DA-2018-00175-C</t>
  </si>
  <si>
    <t>ANTHONY CYCLE SERVICE / BUD'S ELECTRIC</t>
  </si>
  <si>
    <t>5492 ST. RT. 121</t>
  </si>
  <si>
    <t>DARKE COUNTY COMMERCIAL BUILDING PERMITS
FEBRUARY, 2018</t>
  </si>
  <si>
    <t>DA-2018-00104-C</t>
  </si>
  <si>
    <t>SPRINT / SBA COMMUNICATIONS</t>
  </si>
  <si>
    <t>10679 REED RD.</t>
  </si>
  <si>
    <t>UPGRADE CELL TOWER</t>
  </si>
  <si>
    <t xml:space="preserve">U </t>
  </si>
  <si>
    <t>DA-2018-00109-C</t>
  </si>
  <si>
    <t>SPARTECH / OHIO VALLEY INTEGRATION</t>
  </si>
  <si>
    <t>1050 LANSDOWNE</t>
  </si>
  <si>
    <t>MAGNETIC LOCKING OF EMPLOYEE DOORS</t>
  </si>
  <si>
    <t>DA-2018-00183-C</t>
  </si>
  <si>
    <t>MISSISSINAWA SCHOOLS / MATTS INSTALLTIONS &amp; SERV.</t>
  </si>
  <si>
    <t>10480 STAUDT RD.</t>
  </si>
  <si>
    <t>SCOREBOARD</t>
  </si>
  <si>
    <t>DA-2018-00184-C</t>
  </si>
  <si>
    <t>DA-2018-00101-C</t>
  </si>
  <si>
    <t>ARCON BUILDERS / MOTE ASSOCIATES</t>
  </si>
  <si>
    <t>FIRE REPAIRS</t>
  </si>
  <si>
    <t>DA-2018-00241-C</t>
  </si>
  <si>
    <t>JUDGE FARM / CAMPBELL ELECTRIC</t>
  </si>
  <si>
    <t>3751 WHITE COPPESS</t>
  </si>
  <si>
    <t>BROWN</t>
  </si>
  <si>
    <t>DA-2018-00118-C</t>
  </si>
  <si>
    <t>5121 SEBRING WARNER RD.</t>
  </si>
  <si>
    <t>SWAP TOWERS &amp; EQUIPMENT</t>
  </si>
  <si>
    <t>DA-2018-00229-C</t>
  </si>
  <si>
    <t>KT PLUM / BILL HAWKEY &amp; ASSOCIATES</t>
  </si>
  <si>
    <t>DA-2018-00289-C</t>
  </si>
  <si>
    <t>MARSHAL POULTRY FARM / BUSCHUR ELECTRIC</t>
  </si>
  <si>
    <t>11098 VERSAILLES YORKSHIRE RD.</t>
  </si>
  <si>
    <t>DA-2017-03692-C</t>
  </si>
  <si>
    <t>GREENVILLE POWER STATION / GREAT LAKES CONSTRUCTION</t>
  </si>
  <si>
    <t>NEW BLDG. - WAREHOUSE</t>
  </si>
  <si>
    <t>DA-2018-00261-C</t>
  </si>
  <si>
    <t>KNIGHTS OF COLUMBUS / AOK FIRE PROTECTION LLC</t>
  </si>
  <si>
    <t>DA-2018-00369-C</t>
  </si>
  <si>
    <t>ORME HARDWARE / BUD'S ELECTRIC</t>
  </si>
  <si>
    <t>210 S. MAIN ST.</t>
  </si>
  <si>
    <t>DARKE COUNTY COMMERCIAL BUILDING PERMITS
MARCH, 2018</t>
  </si>
  <si>
    <t>DA-2018-00434-C</t>
  </si>
  <si>
    <t>OLD GERMAN BAPTIST CHURCH</t>
  </si>
  <si>
    <t>7908 CHILDREN HOME BRADFORD RD.</t>
  </si>
  <si>
    <t>TEMPORARY TENTS</t>
  </si>
  <si>
    <t>DA-2018-00461-C</t>
  </si>
  <si>
    <t>OLD BRETHERN CHURCH / DAVE'S ELECTRIC</t>
  </si>
  <si>
    <t>8855 CHILDREN HOME BRADFORD RD.</t>
  </si>
  <si>
    <t>DA-2018-00457-C</t>
  </si>
  <si>
    <t>3372 ST. RT. 49</t>
  </si>
  <si>
    <t>DA-2018-00582-C</t>
  </si>
  <si>
    <t>BULL RING RC CENTER</t>
  </si>
  <si>
    <t>365 MARTIN ST.</t>
  </si>
  <si>
    <t>DA-2018-00674-C</t>
  </si>
  <si>
    <t>DIANNE BLOCHER</t>
  </si>
  <si>
    <t>815 PINE ST.</t>
  </si>
  <si>
    <t>DA-2018-00491-C</t>
  </si>
  <si>
    <t>MARATHON / RELIABLE CONSTRUCTION</t>
  </si>
  <si>
    <t>7 N 2ND ST.</t>
  </si>
  <si>
    <t>DARKE COUNTY COMMERCIAL BUILDING PERMITS
APRIL, 2018</t>
  </si>
  <si>
    <t>DA-2018-00445-C</t>
  </si>
  <si>
    <t>MCDONALDS / PERMIT SOLUTIONS</t>
  </si>
  <si>
    <t>1301 WAGNER</t>
  </si>
  <si>
    <t>DA-2018-00444-C</t>
  </si>
  <si>
    <t>DA-2017-04515-C</t>
  </si>
  <si>
    <t>COMMUNITY OF FAITH CHURCH / RESPONSE FIRE</t>
  </si>
  <si>
    <t>109 W. GEORGE ST.</t>
  </si>
  <si>
    <t>DA-2018-00681-C</t>
  </si>
  <si>
    <t>FLYING J'S</t>
  </si>
  <si>
    <t>7546 OLD ST. RT. 242</t>
  </si>
  <si>
    <t>INTERIOR ALTERATIONS &amp; CHANGE OF USE</t>
  </si>
  <si>
    <t>DA-2018-00608-C</t>
  </si>
  <si>
    <t>NORCOLD / FERGUSON CONSTRUCTION</t>
  </si>
  <si>
    <t>1 CENTURY DR.</t>
  </si>
  <si>
    <t>GETTYSBURG</t>
  </si>
  <si>
    <t>ADDITION FOR MANUFACTURING</t>
  </si>
  <si>
    <t>DA-2018-00856-C</t>
  </si>
  <si>
    <t>JUDGE FARMS / JAMIE CAMPBELL ELECTRIC LLC</t>
  </si>
  <si>
    <t>5636 DEMMING RD.</t>
  </si>
  <si>
    <t>ELECTRICAL FOR WELL</t>
  </si>
  <si>
    <t>DA-2018-00816-C</t>
  </si>
  <si>
    <t>ROSSBURG ACRES CAMPGROUND</t>
  </si>
  <si>
    <t>4300 ROSSBURG LIGHTSVILLE RD.</t>
  </si>
  <si>
    <t>ELECTRICAL FOR CAMPSITES</t>
  </si>
  <si>
    <t>DA-2018-00852-C</t>
  </si>
  <si>
    <t>ORME HARDWARE / MOTE ASSOCIATES</t>
  </si>
  <si>
    <t>ADDITION</t>
  </si>
  <si>
    <t>DA-2018-00625-C</t>
  </si>
  <si>
    <t>1237 SWEITZER</t>
  </si>
  <si>
    <t>DA-2018-01003-C</t>
  </si>
  <si>
    <t>LAFORT FARMS LLC / MERCER COUNTY ELECTRIC, INC.</t>
  </si>
  <si>
    <t>3483 ST. RT. 47</t>
  </si>
  <si>
    <t>DA-2017-02500-C</t>
  </si>
  <si>
    <t>DARKE CO. AIRPORT / SUNESIS CONSTRUCTION</t>
  </si>
  <si>
    <t>9724 ST. RT. 121</t>
  </si>
  <si>
    <t>DARKE COUNTY COMMERCIAL BUILDING PERMITS
MAY, 2018</t>
  </si>
  <si>
    <t>DA-2018-01064-C</t>
  </si>
  <si>
    <t>DARKE COUNTY PARK DISTRICT / CORNERSTONE CONSTRUCTION</t>
  </si>
  <si>
    <t>DA-2018-00725-C</t>
  </si>
  <si>
    <t>DA-2018-00825-C</t>
  </si>
  <si>
    <t>DARKE COUNTY JAIL</t>
  </si>
  <si>
    <t>5185 COUNTY HOME RD.</t>
  </si>
  <si>
    <t>DA-2018-01348-C</t>
  </si>
  <si>
    <t>CRUIZERS / WESTFALL PLUMBING &amp; HEATING</t>
  </si>
  <si>
    <t>10 N. MAIN ST.</t>
  </si>
  <si>
    <t>DA-2018-01373-C</t>
  </si>
  <si>
    <t>GREENVILLE FOOTBALL STADIUM / MOTE ASSOC.</t>
  </si>
  <si>
    <t>BEAM FAILURE WEST SIDE</t>
  </si>
  <si>
    <t>DA-2018-00969-C</t>
  </si>
  <si>
    <t>FOURMAN PROPERTIES</t>
  </si>
  <si>
    <t>524 1/2 S. BROADWAY</t>
  </si>
  <si>
    <t>ALTERATION FOR LOFT APARTMENT</t>
  </si>
  <si>
    <t>DA-2018-01450-C</t>
  </si>
  <si>
    <t>T &amp; C MOTORSPORTS / CALVIN ELECTRIC</t>
  </si>
  <si>
    <t>1854 ST. RT. 49</t>
  </si>
  <si>
    <t>DARKE COUNTY COMMERCIAL BUILDING PERMITS
JUNE, 2018</t>
  </si>
  <si>
    <t>DA-2018-01345-C</t>
  </si>
  <si>
    <t>T &amp; C MOTORSPORTS / WAYNE DOUGLASS CONSTRUCTION</t>
  </si>
  <si>
    <t>NEW BLDG.-POWER SPORTS EQUIP. SALES &amp; SERV.</t>
  </si>
  <si>
    <t>DA-2018-00945-C</t>
  </si>
  <si>
    <t>BOOKS BY THE BUSHEL / PREFERRED DESIGN</t>
  </si>
  <si>
    <t>164 SUBLER DR.</t>
  </si>
  <si>
    <t>ADDITION FOR STORAGE OF BOOKS</t>
  </si>
  <si>
    <t>DA-2018-00774-C</t>
  </si>
  <si>
    <t>HAVEST LAND COOP / FLAIG LUMBER</t>
  </si>
  <si>
    <t>DRY STORAGE BUILDING</t>
  </si>
  <si>
    <t>DA-2018-01582-C</t>
  </si>
  <si>
    <t>HERITAGE LIVESTOCK / MERCER COUNTY ELECTRIC</t>
  </si>
  <si>
    <t>4448 US RT 36</t>
  </si>
  <si>
    <t>DA-2018-01428-C</t>
  </si>
  <si>
    <t>CELL TOWER SWAP OUT</t>
  </si>
  <si>
    <t>DA-2018-01581-C</t>
  </si>
  <si>
    <t>DREW FARMS / MERCER COUNTY ELECTRIC, INC.</t>
  </si>
  <si>
    <t>1432 ST. RT. 502</t>
  </si>
  <si>
    <t>DA-2018-01797-C</t>
  </si>
  <si>
    <t>MCCLAINS INC. / 3-WAY ELECTRIC</t>
  </si>
  <si>
    <t>940 FRONT ST.</t>
  </si>
  <si>
    <t>DA-2018-01504-C</t>
  </si>
  <si>
    <t>VERSAILLES BOARD OF EDUCATION / FREYTAG</t>
  </si>
  <si>
    <t>280 MARKER (ST. RT. 121)</t>
  </si>
  <si>
    <t>NEW PARKING LOT</t>
  </si>
  <si>
    <t>DA-2018-01639-C</t>
  </si>
  <si>
    <t>HILL T FARM INC. / CALE JACOBS ENGINEERING</t>
  </si>
  <si>
    <t>4295 RICHMOND PALESTINE RD.</t>
  </si>
  <si>
    <t>LIBERTY</t>
  </si>
  <si>
    <t>STORAGE WAREHOUSE</t>
  </si>
  <si>
    <t>DA-2018-01815-C</t>
  </si>
  <si>
    <t>CENTURY LINK / COGBURN ELECTRIC, INC.</t>
  </si>
  <si>
    <t>6005 HAHN RD.</t>
  </si>
  <si>
    <t>DA-2018-01817-C</t>
  </si>
  <si>
    <t>5230 GETTYSBURG PITTSBURG RD.</t>
  </si>
  <si>
    <t>DA-2018-01892-C</t>
  </si>
  <si>
    <t>GARST MUSEUM / IGNAFFO ROOFING</t>
  </si>
  <si>
    <t>205 N. BROADWAY ST.</t>
  </si>
  <si>
    <t>DARKE COUNTY COMMERCIAL BUILDING PERMITS
JULY, 2018</t>
  </si>
  <si>
    <t>DA-2018-01948-C</t>
  </si>
  <si>
    <t>DALE WINNER / NATE BOMHOLT ELECTRIC</t>
  </si>
  <si>
    <t>12620 WILLOWDELL RD.</t>
  </si>
  <si>
    <t>PATTERSON</t>
  </si>
  <si>
    <t>DA-2018-01839-C</t>
  </si>
  <si>
    <t>DARKE RURAL ELECTRIC / MOTE ASSOC.</t>
  </si>
  <si>
    <t>ADDITION FOR EQUIPMENT STORAGE</t>
  </si>
  <si>
    <t>DA-2018-01818-C</t>
  </si>
  <si>
    <t>CITY OF GREENVILLE URBAN PARK / RIGHT BRAIN CREATIVE DES.</t>
  </si>
  <si>
    <t>100 MARTIN</t>
  </si>
  <si>
    <t>URBAN PARK SPLASH PAD PAVILION</t>
  </si>
  <si>
    <t>DA-2018-02031-C</t>
  </si>
  <si>
    <t>GREG SCHMIDT / RITTER PLUMBING</t>
  </si>
  <si>
    <t>999 SWEITZER ST.</t>
  </si>
  <si>
    <t>DA-2018-02035-C</t>
  </si>
  <si>
    <t>BROMAGEN &amp; SLATER / RITTER PLUMBING</t>
  </si>
  <si>
    <t>329 S. BROADWAY ST.</t>
  </si>
  <si>
    <t>DA-2018-02072-C</t>
  </si>
  <si>
    <t>JOHN BAUMGARDNER / RITTER PLUMBING</t>
  </si>
  <si>
    <t>401 S. BROADWAY ST.</t>
  </si>
  <si>
    <t>DA-2018-02034-C</t>
  </si>
  <si>
    <t>ABNEY PROPERTIES / RITTER PLUMBING</t>
  </si>
  <si>
    <t>417 S. BROADWAY ST.</t>
  </si>
  <si>
    <t>DA-2018-02073-C</t>
  </si>
  <si>
    <t>405 S. BROADWAY ST.</t>
  </si>
  <si>
    <t>DA-2018-02075-C</t>
  </si>
  <si>
    <t>SCOTT MULLINS / RITTER PLUMBING</t>
  </si>
  <si>
    <t>407 S. BROADWAY ST.</t>
  </si>
  <si>
    <t>DA-2018-02076-C</t>
  </si>
  <si>
    <t>421 S. BROADWAY ST.</t>
  </si>
  <si>
    <t>DA-2018-02077-C</t>
  </si>
  <si>
    <t>413 S. BROADWAY ST.</t>
  </si>
  <si>
    <t>DA-2018-02078-C</t>
  </si>
  <si>
    <t>JAYSON PENBNY / RITTER PLUMBING</t>
  </si>
  <si>
    <t>331 S. BROADWAY ST.</t>
  </si>
  <si>
    <t>DA-2018-02079-C</t>
  </si>
  <si>
    <t>415 S. BROADWAY ST.</t>
  </si>
  <si>
    <t>DA-2018-02081-C</t>
  </si>
  <si>
    <t>DENNIS CHUI / RITTER PLUMBING</t>
  </si>
  <si>
    <t>327 S. BROADWAY ST.</t>
  </si>
  <si>
    <t>DA-2018-02082-C</t>
  </si>
  <si>
    <t>HAROLD MARKER / RITTER PLUMBING</t>
  </si>
  <si>
    <t>325 S. BROADWAY ST.</t>
  </si>
  <si>
    <t>DA-2018-02083</t>
  </si>
  <si>
    <t>TOD CARROLL / RITTER PLUMBING</t>
  </si>
  <si>
    <t>301 S. BROADWAY ST.</t>
  </si>
  <si>
    <t>DA-2018-02085-C</t>
  </si>
  <si>
    <t>DON HOSFELD / RITTER PLUMBING</t>
  </si>
  <si>
    <t>303 S. BROADWAY ST.</t>
  </si>
  <si>
    <t>DA-2018-02086-C</t>
  </si>
  <si>
    <t>309 S. BROADWAY ST.</t>
  </si>
  <si>
    <t>DA-2018-02088-C</t>
  </si>
  <si>
    <t>SECOND NATIONAL BANK / RITTER PLUMBING</t>
  </si>
  <si>
    <t>435 S. BROADWAY ST.</t>
  </si>
  <si>
    <t>DA-2018-02089-C</t>
  </si>
  <si>
    <t>423 S. BROADWAY ST.</t>
  </si>
  <si>
    <t>DA-2018-02090-C</t>
  </si>
  <si>
    <t>SHARON STEBBINS / RITTER PLUMBING</t>
  </si>
  <si>
    <t>501 E. MAIN ST.</t>
  </si>
  <si>
    <t>DA-2018-02091-C</t>
  </si>
  <si>
    <t>RON FOWBLE / RITTER PLUMBING</t>
  </si>
  <si>
    <t>130 E. 3RD ST.</t>
  </si>
  <si>
    <t>DA-2018-02092-C</t>
  </si>
  <si>
    <t>132 E 3RD ST.</t>
  </si>
  <si>
    <t>DA-2018-02093-C</t>
  </si>
  <si>
    <t>175 E. 3RD ST.</t>
  </si>
  <si>
    <t>DA-2018-02095-C</t>
  </si>
  <si>
    <t>RANDALL BREADEN / RITTER PLUMBING</t>
  </si>
  <si>
    <t>414 WALNUT</t>
  </si>
  <si>
    <t>DA-2018-02099-C</t>
  </si>
  <si>
    <t>FOE LODGE / RITTER PLUMBING</t>
  </si>
  <si>
    <t>113 E. 3RD ST.</t>
  </si>
  <si>
    <t>DA-2018-02100-C</t>
  </si>
  <si>
    <t>COUNCIL ON RURAL SERVICE / RITTER PLUMBING</t>
  </si>
  <si>
    <t>116 E. 3RD ST.</t>
  </si>
  <si>
    <t>DA-2018-02101-C</t>
  </si>
  <si>
    <t>122 E. 3RD ST.</t>
  </si>
  <si>
    <t>DA-2018-01950-C</t>
  </si>
  <si>
    <t>DOLLAR GENERAL / BUDGET ELECTRIC</t>
  </si>
  <si>
    <t>625 E. CANAL</t>
  </si>
  <si>
    <t>DA-2018-01949-C</t>
  </si>
  <si>
    <t>310 N. MAIN</t>
  </si>
  <si>
    <t>DA-2018-01989-C</t>
  </si>
  <si>
    <t>COUNCIL ON RURAL SERVICE / ECK REFRIGERATION</t>
  </si>
  <si>
    <t>1170 SWEITZER</t>
  </si>
  <si>
    <t>DA-2018-02271-C</t>
  </si>
  <si>
    <t>FIRST BAPTIST CHURCH / BUCKEYE POWER SOLUTIONS LLC</t>
  </si>
  <si>
    <t>7233 ST. RT. 121</t>
  </si>
  <si>
    <t>DARKE COUNTY COMMERCIAL BUILDING PERMITS
AUGUST, 2018</t>
  </si>
  <si>
    <t>DA-2018-02420-C</t>
  </si>
  <si>
    <t>ROBERT GOOD</t>
  </si>
  <si>
    <t>7 BRUMBAUGH ST.</t>
  </si>
  <si>
    <t>ELECTRIC CONSULTATION</t>
  </si>
  <si>
    <t>R-3</t>
  </si>
  <si>
    <t>DA-2018-02409-C</t>
  </si>
  <si>
    <t>ANTHONY WAYNE EARLY CHILDHOOD CENTER</t>
  </si>
  <si>
    <t>4932 CHILDREN HOME BRADFORD RD.</t>
  </si>
  <si>
    <t>DA-2018-02097-C</t>
  </si>
  <si>
    <t>SPENCER RENTALS LLC / MOTE ASSOCIATES</t>
  </si>
  <si>
    <t>4304 ST. RT. 571</t>
  </si>
  <si>
    <t>POLE BUILDING TO STORE RVS</t>
  </si>
  <si>
    <t>DA-2018-02254-C</t>
  </si>
  <si>
    <t>STORE AND LOCK BUILDING</t>
  </si>
  <si>
    <t>DA-2018-02493-C</t>
  </si>
  <si>
    <t>DA-2018-02096-C</t>
  </si>
  <si>
    <t>4975 CHILDREN HOME BRADFORD RD.</t>
  </si>
  <si>
    <t>HOOD SUPPRESSION</t>
  </si>
  <si>
    <t>DA-2018-02112-C</t>
  </si>
  <si>
    <t>DARKE COUNTY 911 CENTER / MOTE ASSOCIATES</t>
  </si>
  <si>
    <t>RELOCATION/RENOVATION TO 911 CALL CNTR.</t>
  </si>
  <si>
    <t>DA-2018-02540-C</t>
  </si>
  <si>
    <t>CAL-MAINE FOODS / MOTE ASSOCIATES</t>
  </si>
  <si>
    <t>3078 WASHINGTON RD.</t>
  </si>
  <si>
    <t>OFFICE ADDITION</t>
  </si>
  <si>
    <t>DA-2018-01878-C</t>
  </si>
  <si>
    <t>DOLLAR GENERAL / GPD GROUP</t>
  </si>
  <si>
    <t>WEST SIDE OF US 127</t>
  </si>
  <si>
    <t>NEW WESTON</t>
  </si>
  <si>
    <t>NEW BUILDING - RETAIL STORE</t>
  </si>
  <si>
    <t>DA-2018-02385-C</t>
  </si>
  <si>
    <t>WAYNE HOSPITAL / RIECK SERVICES</t>
  </si>
  <si>
    <t>835 SWEITZER</t>
  </si>
  <si>
    <t>DA-2018-02604-C</t>
  </si>
  <si>
    <t>BRETHREN RETIREMENT CENTER / MOTE ASSOCIATES</t>
  </si>
  <si>
    <t>750 CHESTNUT</t>
  </si>
  <si>
    <t>DA-2018-02612-C</t>
  </si>
  <si>
    <t>BURGER KING / TOMS KING</t>
  </si>
  <si>
    <t>423 WAGNER AVE.</t>
  </si>
  <si>
    <t>DA-2018-02684-C</t>
  </si>
  <si>
    <t>VERSAILLES HEALTH CARE CENTER</t>
  </si>
  <si>
    <t>200 MARKER RD.</t>
  </si>
  <si>
    <t>DA-2018-00320-C</t>
  </si>
  <si>
    <t>TRI-VILLAGE LSD / DRAKE HVAC</t>
  </si>
  <si>
    <t>DA-2018-02488-C</t>
  </si>
  <si>
    <t>DO GOOD MINISTRIES RESTAURANT / BAUMER CONST.</t>
  </si>
  <si>
    <t>25 W. MAIN</t>
  </si>
  <si>
    <t>OSGOOD</t>
  </si>
  <si>
    <t>NEW RESTAURANT &amp; COMM. OUTREACH FACILITY</t>
  </si>
  <si>
    <t>DA-2018-02432-C</t>
  </si>
  <si>
    <t>VILLAGE OF VERSAILLES WWTP / PREFERRED DESIGN</t>
  </si>
  <si>
    <t>300 GRAND AVE.</t>
  </si>
  <si>
    <t>PUMP BUILDING</t>
  </si>
  <si>
    <t>DARKE COUNTY COMMERCIAL BUILDING PERMITS
SEPTEMBER, 2018</t>
  </si>
  <si>
    <t>DA-2018-02778-C</t>
  </si>
  <si>
    <t>HELENS FLOWERS / WAYMIRE UTILITY BARNS</t>
  </si>
  <si>
    <t>1146 SWEITZER</t>
  </si>
  <si>
    <t>STORAGE SHED</t>
  </si>
  <si>
    <t>DA-2018-02794-C</t>
  </si>
  <si>
    <t>HEATHER SULLIVAN</t>
  </si>
  <si>
    <t>220 S. JEFFERSON ST.</t>
  </si>
  <si>
    <t>PITSBURG</t>
  </si>
  <si>
    <t>DA-2018-02782-C</t>
  </si>
  <si>
    <t>ORME HARDWARE / BUDS ELECTRIC</t>
  </si>
  <si>
    <t>DA-2018-02792-C</t>
  </si>
  <si>
    <t>DARKE COUNTY COURTHOUSE / RITTER PLUMBING</t>
  </si>
  <si>
    <t>504 S. BROADWAY ST.</t>
  </si>
  <si>
    <t>DA-2018-02771-C</t>
  </si>
  <si>
    <t>CRUIZERS / MEGA CITY FIRE PROTECTION</t>
  </si>
  <si>
    <t>DA-2018-01880-C</t>
  </si>
  <si>
    <t>WALMART / BENCHMARK GROUP</t>
  </si>
  <si>
    <t>DA-2018-02203-C</t>
  </si>
  <si>
    <t>SUNOCO / MOTE ASSOCIATES</t>
  </si>
  <si>
    <t>104 E. SOUTH</t>
  </si>
  <si>
    <t>ADDITION &amp; RENOVATION</t>
  </si>
  <si>
    <t>DA-2018-02913-C</t>
  </si>
  <si>
    <t>ANDY BROWN / LIBERTY WAYNE ELECTRIC</t>
  </si>
  <si>
    <t>1001 GORDON LANDIS</t>
  </si>
  <si>
    <t>DA-2018-01606-C</t>
  </si>
  <si>
    <t>WAYNE HEALTHCARE / APP ARCHITECTURE</t>
  </si>
  <si>
    <t>INTERIOR ALTERATIONS OF PHARMACY</t>
  </si>
  <si>
    <t>DA-2018-02989-C</t>
  </si>
  <si>
    <t>MIDWEST UNITED INDUSTRIES</t>
  </si>
  <si>
    <t>703 HIDDESON</t>
  </si>
  <si>
    <t>DA-2018-02937-C</t>
  </si>
  <si>
    <t>GOSPEL BAPTIST CHURCH OF GREENVILLE / BARGA HVAC</t>
  </si>
  <si>
    <t>383 EDISON</t>
  </si>
  <si>
    <t>DA-2018-02704-C</t>
  </si>
  <si>
    <t>GREENVILLE TECHNOLOGY / LIBERTY ELECTRIC</t>
  </si>
  <si>
    <t>5755 ST. RT. 571</t>
  </si>
  <si>
    <t>DARKE COUNTY COMMERCIAL BUILDING PERMITS
OCTOBER, 2018</t>
  </si>
  <si>
    <t>DA-2018-02799-C</t>
  </si>
  <si>
    <t>GREENVILLE PARTY MART / SIGNS OHIO</t>
  </si>
  <si>
    <t>1525 WAGNER AVE.</t>
  </si>
  <si>
    <t>DA-2018-03158-C</t>
  </si>
  <si>
    <t>SCOTT BERNHOLT</t>
  </si>
  <si>
    <t>1168 N. CENTER ST.</t>
  </si>
  <si>
    <t>DA-2018-03146-C</t>
  </si>
  <si>
    <t>LITTLE ITALIAN CAFÉ</t>
  </si>
  <si>
    <t>180 E. 3RD ST.</t>
  </si>
  <si>
    <t>DA-2018-03142-C</t>
  </si>
  <si>
    <t>UNION CHRISTEL MANOR</t>
  </si>
  <si>
    <t>400 MELVIN ELEY</t>
  </si>
  <si>
    <t>DA-2018-03231-C</t>
  </si>
  <si>
    <t>MAIN ST. PIZZA / CALVIN ELECTRIC</t>
  </si>
  <si>
    <t>110 S. MAIN ST.</t>
  </si>
  <si>
    <t>DA-2018-03270-C</t>
  </si>
  <si>
    <t>MARCOS PIZZA / BARGA HVAC &amp; REF</t>
  </si>
  <si>
    <t>900 E. MAIN ST.</t>
  </si>
  <si>
    <t>DA-2018-03458-C</t>
  </si>
  <si>
    <t>WILLOW PLACE / AMERICAN SIDING &amp; ROOFING</t>
  </si>
  <si>
    <t>1350 BENDEN WAY; BLDG. A</t>
  </si>
  <si>
    <t>DA-2018-03460-C</t>
  </si>
  <si>
    <t>1350 BENDEN WAY; BLDG. B</t>
  </si>
  <si>
    <t>DA-2018-03461-C</t>
  </si>
  <si>
    <t>1350 BENDEN WAY; BLDG. D</t>
  </si>
  <si>
    <t>DA-2018-03462-C</t>
  </si>
  <si>
    <t>1370 BENDEN WAY; BLDG. A</t>
  </si>
  <si>
    <t>DA-2018-03463-C</t>
  </si>
  <si>
    <t>1370 BENDEN WAY; BLDG. B</t>
  </si>
  <si>
    <t>DA-2018-03464-C</t>
  </si>
  <si>
    <t>1370 BENDEN WAY; BLDG. C</t>
  </si>
  <si>
    <t>DA-2018-03465-C</t>
  </si>
  <si>
    <t>1370 BENDEN WAY; BLDG. D</t>
  </si>
  <si>
    <t>DA-2018-03466-C</t>
  </si>
  <si>
    <t>1370 BENDEN WAY; BLDG. E</t>
  </si>
  <si>
    <t>DA-2018-03445-C</t>
  </si>
  <si>
    <t>SHIVELY BOOK STORE / BILL HAWKEY &amp; ASSOC.</t>
  </si>
  <si>
    <t>307 PINE</t>
  </si>
  <si>
    <t>DA-2018-02938-C</t>
  </si>
  <si>
    <t>NEW MADISON FIRE DEPT.</t>
  </si>
  <si>
    <t>2513 WILT RD.</t>
  </si>
  <si>
    <t>NEW FIRE STATION</t>
  </si>
  <si>
    <t>DA-2018-03470-C</t>
  </si>
  <si>
    <t>SUGAR GROVE MAPLE PRODUCTS</t>
  </si>
  <si>
    <t>7237 SPRING HILL RD.</t>
  </si>
  <si>
    <t>DARKE COUNTY COMMERCIAL BUILDING PERMITS
NOVEMBER, 2018</t>
  </si>
  <si>
    <t>DA-2018-03426-C</t>
  </si>
  <si>
    <t>330 SE DEERFIELD</t>
  </si>
  <si>
    <t>SWAPPING OUT ANTENNAS</t>
  </si>
  <si>
    <t>DA-2018-03281-C</t>
  </si>
  <si>
    <t>WEAVER BROS INC. / MERCER COUNTY ELECTRIC</t>
  </si>
  <si>
    <t>DA-2018-03636-C</t>
  </si>
  <si>
    <t>CENTURYLINK / LITCHFIELD ELECTRIC</t>
  </si>
  <si>
    <t>11501 GREENVILLE ST. MARYS RD.</t>
  </si>
  <si>
    <t>YORK</t>
  </si>
  <si>
    <t>DA-2018-03633-C</t>
  </si>
  <si>
    <t>10675 ST. RT. 185</t>
  </si>
  <si>
    <t>DA-2018-03635-C</t>
  </si>
  <si>
    <t>10503 WOLF RD.</t>
  </si>
  <si>
    <t>DA-2018-03637-C</t>
  </si>
  <si>
    <t>9990 KELCH RD.</t>
  </si>
  <si>
    <t>DA-2018-03642-C</t>
  </si>
  <si>
    <t>9556 VERSAILLES SOUTHEASTERN RD.</t>
  </si>
  <si>
    <t>DA-2018-03639-C</t>
  </si>
  <si>
    <t>9998 CONOVER RD.</t>
  </si>
  <si>
    <t>DA-2018-03533-C</t>
  </si>
  <si>
    <t>ADDING DELAYED EGRESS DOORS</t>
  </si>
  <si>
    <t>DA-2018-03359-C</t>
  </si>
  <si>
    <t>T &amp; C MOTOR SPORTS / WINTROW SIGNS &amp; DESIGNS</t>
  </si>
  <si>
    <t>CLARK'S PIZZA</t>
  </si>
  <si>
    <t>127 N. MIAMI AVE.</t>
  </si>
  <si>
    <t>BRADFORD</t>
  </si>
  <si>
    <t>WALK-IN COOLER</t>
  </si>
  <si>
    <t>FLOWER PATCH</t>
  </si>
  <si>
    <t>104 RHOADES AVE.</t>
  </si>
  <si>
    <t>JAMES MEADE</t>
  </si>
  <si>
    <t>5433 US RT. 36 E.</t>
  </si>
  <si>
    <t>CASTINE CHURCH OF THE BRETHREN / FLAIG LUMBER</t>
  </si>
  <si>
    <t>624 S. ST. RT. 127</t>
  </si>
  <si>
    <t>PRIMARY COLORS PRESCHOOL</t>
  </si>
  <si>
    <t>5191 RED RIVER WEST GROVE</t>
  </si>
  <si>
    <t>CHANGE OF OCCUPANCY</t>
  </si>
  <si>
    <t>JIM WENNING POULTRY / MERCER COUNTY ELECTRIC</t>
  </si>
  <si>
    <t>374 NEW WESTON FT. LORAMIE RD.</t>
  </si>
  <si>
    <t>MISSISSINAWA</t>
  </si>
  <si>
    <t>THE BUTCHER BLOCK &amp; SMOKEHOUSE / FOURMAN ELEC.</t>
  </si>
  <si>
    <t>6442 BEAMSVILLE WEBSTER</t>
  </si>
  <si>
    <t>DA-2018-03510-C</t>
  </si>
  <si>
    <t>RUMPKE WASTE</t>
  </si>
  <si>
    <t>5474 JAYSVILLE ST. JOHNS</t>
  </si>
  <si>
    <t>ADDITION FOR STORAGE</t>
  </si>
  <si>
    <t>DA-2018-03381-C</t>
  </si>
  <si>
    <t>THE ANDERSON MARATHON</t>
  </si>
  <si>
    <t>5728 SEBRING WARNER</t>
  </si>
  <si>
    <t>NEW BUILDING FOR COLD STORAGE</t>
  </si>
  <si>
    <t>DA-2018-03586-C</t>
  </si>
  <si>
    <t>VERSAILLES DENTAL</t>
  </si>
  <si>
    <t>10484 KLEY / STE. E</t>
  </si>
  <si>
    <t>ALTERATION TO BE USED AN OPERATING ROOM</t>
  </si>
  <si>
    <t>DARKE COUNTY COMMERCIAL BUILDING PERMITS
DECEMBER, 2018</t>
  </si>
  <si>
    <t>SANCO PRODUCTS CO.</t>
  </si>
  <si>
    <t>330 HARRISON AVE.</t>
  </si>
  <si>
    <t>DYNAMIC WELD CORP. / HEYNE CONSTRUCTION</t>
  </si>
  <si>
    <t>242 NORTH</t>
  </si>
  <si>
    <t>7396 ST. RT. 118</t>
  </si>
  <si>
    <t>NEW BILLBOARD</t>
  </si>
  <si>
    <t>5121 SEBRING WARNER</t>
  </si>
  <si>
    <t>SWAP OUT ANTENNAS &amp; EQUIPMENT</t>
  </si>
  <si>
    <t>DARKE COUNTY COMMERCIAL BUILDING PERMITS
JANUARY, 2019</t>
  </si>
  <si>
    <t>CITY OF GREENVILLE FIRE DEPT. / 3-WAY ELECTRIC</t>
  </si>
  <si>
    <t>END OF PROGRESS ST.</t>
  </si>
  <si>
    <t>ELECTRIC FOR NEW DISASTER / TORNADO SIGNAL ON POLE</t>
  </si>
  <si>
    <t>GREENVILLE HOUSING PARTNERS LTD. / FOX AIR HVAC LLC</t>
  </si>
  <si>
    <t>1230 ADRIEN</t>
  </si>
  <si>
    <t>REPLACE FURNACE IN UNIT B2</t>
  </si>
  <si>
    <t>ARCANUM BUTLER LOCAL SCHOOLS / GARMANN MILLER</t>
  </si>
  <si>
    <t>WAYNE HOSPITAL GREENVILLE HEART CARE / CINCY LIFE SAFETY</t>
  </si>
  <si>
    <t>742 SWEITZER ST.</t>
  </si>
  <si>
    <t>ADD CELLULAR UNIT ON EXISTING FIRE ALARM PANEL</t>
  </si>
  <si>
    <t>TOWNHOUSE MOTEL / BUD'S ELECTRIC</t>
  </si>
  <si>
    <t>209 E. MAIN ST.</t>
  </si>
  <si>
    <t>400 AMP SERVICE UPGRADE</t>
  </si>
  <si>
    <t>TONI'S DINER</t>
  </si>
  <si>
    <t>8975 ST. RT. 571</t>
  </si>
  <si>
    <t>INTERIOR ALTERATIONS - ADD WALLS &amp; BREEZEWAY</t>
  </si>
  <si>
    <t>FOX RUN APARTMENTS / BARGA HVAC &amp; REF.</t>
  </si>
  <si>
    <t>1230 ADRIEN AVE. APT. A1</t>
  </si>
  <si>
    <t>REPLACE FURNACE &amp; A/C</t>
  </si>
  <si>
    <t>1230 ADRIEN AVE. APT. A3</t>
  </si>
  <si>
    <t>1230 ADRIEN AVE. APT. E3</t>
  </si>
  <si>
    <t>1230 ADRIEN AVE. APT. E1</t>
  </si>
  <si>
    <t>1230 ADRIEN AVE. APT. D3</t>
  </si>
  <si>
    <t>1230 ADRIEN AVE. APT. C1</t>
  </si>
  <si>
    <t>1230 ADRIEN AVE. APT. B1</t>
  </si>
  <si>
    <t>1230 ADRIEN AVE. APT. B4</t>
  </si>
  <si>
    <t>FOX RUN APARTMENTS / BARGA HVAC &amp; REF2</t>
  </si>
  <si>
    <t>1230 ADRIEN AVE. APT. F2</t>
  </si>
  <si>
    <t>1230 ADRIEN AVE. APT. H1</t>
  </si>
  <si>
    <t>1230 ADRIEN AVE. APT. I1</t>
  </si>
  <si>
    <t>FOX RUN APARTMENTS / BARGA HVAC &amp; REI3</t>
  </si>
  <si>
    <t>1230 ADRIEN AVE. APT. I3</t>
  </si>
  <si>
    <t>1230 ADRIEN AVE. APT. J2</t>
  </si>
  <si>
    <t>1230 ADRIEN AVE. APT. K2</t>
  </si>
  <si>
    <t>FOX RUN APARTMENTS / BARGA HVAC &amp; REL1</t>
  </si>
  <si>
    <t>1230 ADRIEN AVE. APT. L1</t>
  </si>
  <si>
    <t>1230 ADRIEN AVE. APT. L3</t>
  </si>
  <si>
    <t>1230 ADRIEN AVE. APT. A2</t>
  </si>
  <si>
    <t>1230 ADRIEN AVE. APT. A4</t>
  </si>
  <si>
    <t>1230 ADRIEN AVE. APT. E2</t>
  </si>
  <si>
    <t>1230 ADRIEN AVE. APT. D1</t>
  </si>
  <si>
    <t>1230 ADRIEN AVE. APT. C3</t>
  </si>
  <si>
    <t>1230 ADRIEN AVE. APT. C2</t>
  </si>
  <si>
    <t>1230 ADRIEN AVE. APT. B3</t>
  </si>
  <si>
    <t>1230 ADRIEN AVE. APT. F1</t>
  </si>
  <si>
    <t>1230 ADRIEN AVE. APT. F3</t>
  </si>
  <si>
    <t>1230 ADRIEN AVE. APT. H2</t>
  </si>
  <si>
    <t>1230 ADRIEN AVE. APT. I2</t>
  </si>
  <si>
    <t>1230 ADRIEN AVE. APT. J1</t>
  </si>
  <si>
    <t>1230 ADRIEN AVE. APT. K1</t>
  </si>
  <si>
    <t>1230 ADRIEN AVE. APT. K3</t>
  </si>
  <si>
    <t>1230 ADRIEN AVE. APT. L2</t>
  </si>
  <si>
    <t>1230 ADRIEN AVE. APT. N1</t>
  </si>
  <si>
    <t>1230 ADRIEN AVE. APT. N2</t>
  </si>
  <si>
    <t>1230 ADRIEN AVE. APT. O2</t>
  </si>
  <si>
    <t>1230 ADRIEN AVE. APT. O4</t>
  </si>
  <si>
    <t>1230 ADRIEN AVE. APT. P2</t>
  </si>
  <si>
    <t>1230 ADRIEN AVE. APT. M3</t>
  </si>
  <si>
    <t>1230 ADRIEN AVE. APT. Q3</t>
  </si>
  <si>
    <t>1230 ADRIEN AVE. APT. R1</t>
  </si>
  <si>
    <t>1230 ADRIEN AVE. APT. R3</t>
  </si>
  <si>
    <t>1230 ADRIEN AVE. APT. N3</t>
  </si>
  <si>
    <t>1230 ADRIEN AVE. APT. O3</t>
  </si>
  <si>
    <t>1230 ADRIEN AVE. APT. P1</t>
  </si>
  <si>
    <t>1230 ADRIEN AVE. APT. M1</t>
  </si>
  <si>
    <t>1230 ADRIEN AVE. APT. Q1</t>
  </si>
  <si>
    <t>1230 ADRIEN AVE. APT. Q4</t>
  </si>
  <si>
    <t>1230 ADRIEN AVE. APT. R2</t>
  </si>
  <si>
    <t>1230 ADRIEN AVE. APT. R4</t>
  </si>
  <si>
    <t>DARKE COUNTY COURTHOUSE / HEMMS GLASS</t>
  </si>
  <si>
    <t>REPLACE BACK DOOR &amp; FRAME OF COURTHOUSE</t>
  </si>
  <si>
    <t>GABRIEL TAMPLIN</t>
  </si>
  <si>
    <t>108 JEFFERSON</t>
  </si>
  <si>
    <t>CONSULTATION FOR ELECTRICAL</t>
  </si>
  <si>
    <t>WHIRLPOOL CORPORATION / FOUNDATION CONSTRUCTION</t>
  </si>
  <si>
    <t>SEALING DOOR BETWEEN WAREHOUSES</t>
  </si>
  <si>
    <t>THOMPSON RENTALS</t>
  </si>
  <si>
    <t>NEW 200 AMP SERVICE</t>
  </si>
  <si>
    <t>FOX RUN APARTMENTS / BARGA HVAC &amp; REF</t>
  </si>
  <si>
    <t>1230 ADRIEN AVE. G2</t>
  </si>
  <si>
    <t>HVAC REPLACEMENT</t>
  </si>
  <si>
    <t>DENNIS CASSEL PROPERTIES / WINTROW SIGNS</t>
  </si>
  <si>
    <t>1886 ST. RT. 121</t>
  </si>
  <si>
    <t>KMY AUDIOLOGY</t>
  </si>
  <si>
    <t>5178 CHILDREN HOME BRADFORD RD.</t>
  </si>
  <si>
    <t>WALK-THRU / OCCUPANCY</t>
  </si>
  <si>
    <t>ALTERATION TO ELECTRONICS DEPT.</t>
  </si>
  <si>
    <t>CITY OF GREENVILLE / SECURITY FENCE GROUP</t>
  </si>
  <si>
    <t>314 W. 4TH ST.</t>
  </si>
  <si>
    <t>INSTALL NEW STREET LIGHTING POWER SERVICE</t>
  </si>
  <si>
    <t>300 SWEITZER ST.</t>
  </si>
  <si>
    <t>SHILOH CHURCH</t>
  </si>
  <si>
    <t>SW 1/4 SECTION 25 DELISLE FOURMAN RD.</t>
  </si>
  <si>
    <t>NEW CHURCH FACILITY</t>
  </si>
  <si>
    <t>CENTURYLINK / JHOLLAND ELECTRIC, LLC</t>
  </si>
  <si>
    <t>4890 ARCANUM BEARS MILL</t>
  </si>
  <si>
    <t>VAN BUREN</t>
  </si>
  <si>
    <t>FIBER OPTIC ELECTRIC SERVICE</t>
  </si>
  <si>
    <t>5493 NEW MADISON COLETOWN RD.</t>
  </si>
  <si>
    <t>3258 BRUMBAUGH RD.</t>
  </si>
  <si>
    <t>7566 ST. RT. 571</t>
  </si>
  <si>
    <t>5503 GREENVILLE PALESTINE RD.</t>
  </si>
  <si>
    <t>4362 ST. RT. 49</t>
  </si>
  <si>
    <t>MIDMARK / RITTER PLUMBING</t>
  </si>
  <si>
    <t>60 VISTA DR.</t>
  </si>
  <si>
    <t>RELOCATE GAS LINE</t>
  </si>
  <si>
    <t>WAYNE HEALTH CARE / SOLLMANN ELECTRIC</t>
  </si>
  <si>
    <t>ALTERATION TO COFFEE BAR (LOBBY KIOSK)</t>
  </si>
  <si>
    <t>JAB RENTALS / BARGA HVAC &amp; REF.</t>
  </si>
  <si>
    <t>132 E. 3RD</t>
  </si>
  <si>
    <t>CHANGE FURNACE &amp; GAS LINE TEST</t>
  </si>
  <si>
    <t>GROUP HOME MRDD / CALVIN ELECTRIC</t>
  </si>
  <si>
    <t>1124 DONALD DR.</t>
  </si>
  <si>
    <t>INSTALL OF NEW FIRE ALARM CONTROL PANEL &amp; ASSOC. DEVICES</t>
  </si>
  <si>
    <t>DARKE CO. METR. HOUSING AUTH. / ACE SPRINKLER</t>
  </si>
  <si>
    <t>SPRINKLER SYSTEM</t>
  </si>
  <si>
    <t>HERITAGE PARK AMPHITHEATER / MOTE ASSOCIATES</t>
  </si>
  <si>
    <t>10200 KLIPSTINE</t>
  </si>
  <si>
    <t>AMPHITHEATER FOR POULTRY DAYS</t>
  </si>
  <si>
    <t>DARKE COUNTY COMMERCIAL BUILDING PERMITS
MARCH, 2019</t>
  </si>
  <si>
    <t>JIM'S ROOTBEER STAND / BUNCH ROOFING</t>
  </si>
  <si>
    <t>100 MARTZ ST.</t>
  </si>
  <si>
    <t>TREATY CITY INDUSTRIES / RITTER PLUMBING</t>
  </si>
  <si>
    <t>323 S. BROADWAY</t>
  </si>
  <si>
    <t>INSTALL NEW HOUSE GAS LINE</t>
  </si>
  <si>
    <t>323 1/2 S. BROADWAY</t>
  </si>
  <si>
    <t>CENTURYLINK / JHOLLAND ELECTRIC</t>
  </si>
  <si>
    <t>5220 FOLKERTH RD.</t>
  </si>
  <si>
    <t>ELECTRIC SERVICE FOR FIBER OPTIC SITE</t>
  </si>
  <si>
    <t>4627 CLARK STATION RD.</t>
  </si>
  <si>
    <t>1003 GREENVILLE NASHVILLE RD.</t>
  </si>
  <si>
    <t>1761 ST. RT. 502</t>
  </si>
  <si>
    <t>3486 US RT. 127</t>
  </si>
  <si>
    <t>2944 US RT. 127</t>
  </si>
  <si>
    <t>2009 WAGNER RD.</t>
  </si>
  <si>
    <t>4494 SWINGER RD.</t>
  </si>
  <si>
    <t>5364 HARTZELL RD.</t>
  </si>
  <si>
    <t>4666 GORDON LANDIS RD.</t>
  </si>
  <si>
    <t>263 GREENVILLE NASHVILLE RD.</t>
  </si>
  <si>
    <t>753 STINGLEY RD.</t>
  </si>
  <si>
    <t>2279 WILDCAT RD.</t>
  </si>
  <si>
    <t>6488 OLIVER RD.</t>
  </si>
  <si>
    <t>6552 BEAMSVILLE UNION CITY RD.</t>
  </si>
  <si>
    <t>7003 NEW MADISON COLETOWN RD.</t>
  </si>
  <si>
    <t>5494 DELISLE FOURMAN RD.</t>
  </si>
  <si>
    <t>3251 ST. RT. 121</t>
  </si>
  <si>
    <t>ARCANUM CARRY-OUT / SARVER PLUMBING</t>
  </si>
  <si>
    <t>NEW GAS LINE</t>
  </si>
  <si>
    <t>BRETHERN RETIREMENT COMMUNITY / APP ARCHITECTURE</t>
  </si>
  <si>
    <t>CONVERT RESIDENT ROOMS TO ACTIVITY SPACES / MINOR RENOVATION</t>
  </si>
  <si>
    <t>PCS / BRUMBAUGH CONSTRUCTION</t>
  </si>
  <si>
    <t>5312 SEBRING WARNER</t>
  </si>
  <si>
    <t>ALTERATION TO OFFICES</t>
  </si>
  <si>
    <t>COPES DISTRIBUTING / MOTE ASSOCIATES</t>
  </si>
  <si>
    <t>640 MARKWITH AVE.</t>
  </si>
  <si>
    <t>REPLACE DAMAGED COLUMN &amp; SECTION OF BUILDING FROM CAR DAMAGE</t>
  </si>
  <si>
    <t>BOOKSTORE / BILL HAWKEY &amp; ASSOC.</t>
  </si>
  <si>
    <t>307 PINE ST.</t>
  </si>
  <si>
    <t>REPLACE RAFTERS &amp; ELECTRICAL SERVICE</t>
  </si>
  <si>
    <t>DARKE COUNTY JAIL / KOORSEN FIRE</t>
  </si>
  <si>
    <t>REPLACE HOOD SUPPRESSION</t>
  </si>
  <si>
    <t>MIDMARK / BRACKETT BUILDERS</t>
  </si>
  <si>
    <t>NEW TECHNOLOGY CENTER / RENOVATION OF EXISTING ADMINISTRATION BLDG</t>
  </si>
  <si>
    <t>F45 FITNESS</t>
  </si>
  <si>
    <t>334 BROADWAY S</t>
  </si>
  <si>
    <t>CITY OF GREENVILLE / BANSAL CONSTRUCTION</t>
  </si>
  <si>
    <t>700 N. BROADWAY</t>
  </si>
  <si>
    <t>NEW SERVICE FOR NEW TRAFFIC SIGNAL</t>
  </si>
  <si>
    <t>DARKE COUNTY COMMERCIAL BUILDING PERMITS
APRIL, 2019</t>
  </si>
  <si>
    <t>ISLAND OASIS</t>
  </si>
  <si>
    <t>250 DEVOR ST.</t>
  </si>
  <si>
    <t>ALEX RECK</t>
  </si>
  <si>
    <t>5438 ST. RT. 49 S.; APT. 2</t>
  </si>
  <si>
    <t>WALMART / WD PARTNERS</t>
  </si>
  <si>
    <t>ALTERATION FOR GROCERY PICKUP PROGRAM</t>
  </si>
  <si>
    <t>SHUR GREEN REAL ESTATE / CAMPBELL ELECTRIC</t>
  </si>
  <si>
    <t>4880 HORATIO HARRIS CREEK RD.</t>
  </si>
  <si>
    <t>600A AG SERVICE</t>
  </si>
  <si>
    <t>1643 WILDCAT RD.</t>
  </si>
  <si>
    <t>754 US RT. 36</t>
  </si>
  <si>
    <t>5779 OLIVER RD.</t>
  </si>
  <si>
    <t>4996 PALESTINE UNION CITY RD.</t>
  </si>
  <si>
    <t>3803 HORATIO HARRIS CREEK RD.</t>
  </si>
  <si>
    <t>8502 ST. RT. 118</t>
  </si>
  <si>
    <t>3304 HILLGROVE WOODINGTON RD.</t>
  </si>
  <si>
    <t>9290 US RT. 127</t>
  </si>
  <si>
    <t>1493 STINGLEY RD.</t>
  </si>
  <si>
    <t>ARCANUM MUNICIPAL &amp; POLICE / GARMANN MILLER</t>
  </si>
  <si>
    <t>309 S. ALBRIGHT ST.</t>
  </si>
  <si>
    <t>NEW BUILDING</t>
  </si>
  <si>
    <t>CROWN EQUIPMENT / KAP SIGNS</t>
  </si>
  <si>
    <t>1025 MARTIN ST.</t>
  </si>
  <si>
    <t>INTERNALLY ILLUMINATED FREE STANDING SIGN</t>
  </si>
  <si>
    <t>PALESTINE HOLLANSBURG JOINT SEWER / MOTE ASSOCIATES</t>
  </si>
  <si>
    <t>151 HOLLANSBURG ARCANUM RD.</t>
  </si>
  <si>
    <t>EFFLUENT BUILDING FOR TREATMENT PLANT</t>
  </si>
  <si>
    <t>ROSSBURG ACRES CAMPGROUND / JUTTE ELECTRIC</t>
  </si>
  <si>
    <t>4300 ROSSBURG LIGHTVILLE RD.</t>
  </si>
  <si>
    <t>ADDITIONAL CAMPSITE HOOK UPS</t>
  </si>
  <si>
    <t>200A SERVICE UPGRADE</t>
  </si>
  <si>
    <t>1230 ADRIEN AVE. J3</t>
  </si>
  <si>
    <t>REPLACE FURNACE</t>
  </si>
  <si>
    <t>1230 ADRIEN AVE. C4</t>
  </si>
  <si>
    <t>JAB RENTALS / MOTE ASSOCIATES</t>
  </si>
  <si>
    <t>132 1/2 E. 3RD ST.</t>
  </si>
  <si>
    <t>APARTMENT ALTERATIONS</t>
  </si>
  <si>
    <t>SUNRISE COOPERATIVE / PAUL AKERS</t>
  </si>
  <si>
    <t>17 MAIN E. ST.</t>
  </si>
  <si>
    <t>INSTALL (1) 30K GALLON PROPANE TANK</t>
  </si>
  <si>
    <t>TREAT'S BARN &amp; GRILL</t>
  </si>
  <si>
    <t>113 WASHINGTON ST. E.</t>
  </si>
  <si>
    <t>ACCESS RAMP, DECK, &amp; OCCUPANCY</t>
  </si>
  <si>
    <t>ANSONIA LOCAL SCHOOL / BRUNS BUILDING &amp; DEVELOPMENT</t>
  </si>
  <si>
    <t>600 E. CANAL ST.</t>
  </si>
  <si>
    <t>NEW BUILDING - PRE SCHOOL &amp; ATHLETIC TRAINING COMPLEX</t>
  </si>
  <si>
    <t>BATES CONSTRUCTION</t>
  </si>
  <si>
    <t>8183 US RT. 127</t>
  </si>
  <si>
    <t>POLE BARN FOR STORAGE W/ELECTRIC</t>
  </si>
  <si>
    <t>WHISPER CREEK FARM</t>
  </si>
  <si>
    <t>3322 WEAVER STATION RD.</t>
  </si>
  <si>
    <t>RECONNECT TO AG BARN</t>
  </si>
  <si>
    <t>SHUR GREEN FARMS / CAMPBELL ELECTRIC</t>
  </si>
  <si>
    <t>9159 ST. RT. 118</t>
  </si>
  <si>
    <t>800A AG SERVICE</t>
  </si>
  <si>
    <t>STEPHEN BONFIGLIO</t>
  </si>
  <si>
    <t>112 W. 5TH ST.</t>
  </si>
  <si>
    <t>RURAL KING / ALLTRADE CONSTRUCTION</t>
  </si>
  <si>
    <t>695 WAGNER AVE.</t>
  </si>
  <si>
    <t>CUT DOOR INSIDE OF BLOCK WALL AT BUILDING EXTERIOR</t>
  </si>
  <si>
    <t>VINTS RESTAURANT / A-OK FIRE PROTECTION</t>
  </si>
  <si>
    <t>1226 SWEITZER</t>
  </si>
  <si>
    <t>FIRE SUPPRESSION</t>
  </si>
  <si>
    <t>AT&amp;T / JACOBS TELECOMMUNICATION</t>
  </si>
  <si>
    <t>7670 CELINA RD.</t>
  </si>
  <si>
    <t>CELL TOWER SWAP OUT ANTENNA &amp; ASSOC. EQUIP.</t>
  </si>
  <si>
    <t>ATC/AT&amp;T / OVERLAND CONTRACTING</t>
  </si>
  <si>
    <t>2140 GORDON-LANDIS</t>
  </si>
  <si>
    <t>DARKE COUNTY AGRICULTURAL SOCIETY</t>
  </si>
  <si>
    <t>800 SWEITZER ST.</t>
  </si>
  <si>
    <t>EXHIBITION HALL FOR PENNED ANIMALS, TRADE SHOWS, ETC.</t>
  </si>
  <si>
    <t>ALLISON MEDRANO LAUNDRY MAT / PREFERRED DESIGN</t>
  </si>
  <si>
    <t>1317 WAGNER AVE.</t>
  </si>
  <si>
    <t>RENOVATIONS FOR LAUNDRY MAT</t>
  </si>
  <si>
    <t>ALLISON MEDRANO LAUNDRY MAT / JOS CONTRACTING</t>
  </si>
  <si>
    <t>ELECTRIC UPGRADE &amp; INSTALL NEW AUTO SLIDING FRONT DOOR</t>
  </si>
  <si>
    <t>1230 ADRIEN AVE. Q2</t>
  </si>
  <si>
    <t>1230 ADRIEN AVE. G3</t>
  </si>
  <si>
    <t>1230 ADRIEN AVE. P3</t>
  </si>
  <si>
    <t>1230 ADRIEN AVE. M2</t>
  </si>
  <si>
    <t>1230 ADRIEN AVE. O1</t>
  </si>
  <si>
    <t>1230 ADRIEN AVE. G1</t>
  </si>
  <si>
    <t>1230 ADRIEN AVE. H3</t>
  </si>
  <si>
    <t>1230 ADRIEN AVE. D2</t>
  </si>
  <si>
    <t>DARKE COUNTY COMMERCIAL BUILDING PERMITS
MAY, 2019</t>
  </si>
  <si>
    <t>DAIRY QUEEN / MEGA CITY FIRE PROTECTION</t>
  </si>
  <si>
    <t>1240 CELINA RD.</t>
  </si>
  <si>
    <t>NORTH STAR</t>
  </si>
  <si>
    <t>UPGRADE TO KITCHEN HOOD SUPPRESSION SYSTEM</t>
  </si>
  <si>
    <t>OSGOOD AMERICAN LEGION / RAYS REFRIGERATION</t>
  </si>
  <si>
    <t>228 N. NORTH ST.</t>
  </si>
  <si>
    <t>REPLACE (3) LIKE FOR LIKE ROOFTOP UNITS</t>
  </si>
  <si>
    <t>GEOFF SURBER / FOREMAN &amp; SON CONTRACTING</t>
  </si>
  <si>
    <t>1468 SATER ST.</t>
  </si>
  <si>
    <t>400A SERVICE</t>
  </si>
  <si>
    <t>CENTER &amp; MAIN LLC</t>
  </si>
  <si>
    <t>3 E. MAIN</t>
  </si>
  <si>
    <t>REMODEL 2 APARTMENTS IN COMMERCIAL BUILDING</t>
  </si>
  <si>
    <t>NEW MADISON MINI MART / MIKE LAVY ELECTRIC</t>
  </si>
  <si>
    <t>406 S. MAIN ST.</t>
  </si>
  <si>
    <t>GAS GENERATOR INSTALLATION</t>
  </si>
  <si>
    <t>GEOFF SURBER / JSI ELECTRICAL SERVICES</t>
  </si>
  <si>
    <t>NEW 100A SERVICE &amp; REPLACE METER BASE ON LIFT STATION</t>
  </si>
  <si>
    <t>THE FLOUR BARREL/ WAYNE DOUGLASS CONSTRUCTION</t>
  </si>
  <si>
    <t>8138 US RT. 36</t>
  </si>
  <si>
    <t>HEATHER'S DAY CARE CENTER / TLC BUILDERS</t>
  </si>
  <si>
    <t>220 JEFFERSON</t>
  </si>
  <si>
    <t>DECK</t>
  </si>
  <si>
    <t>WAYNE HOSPITAL / TRINITY PLANNING DESIGN &amp; ARCHITECTURE</t>
  </si>
  <si>
    <t>HOSPITAL ADDITION &amp; ALTERATION-OB/GYN; WELLNESS; INPATIENT; MATERIALS MGMT.</t>
  </si>
  <si>
    <t>LOFTIS TRUCKING</t>
  </si>
  <si>
    <t>5265 SEBRING WARNER RD.</t>
  </si>
  <si>
    <t>HARRISON TWP / FLAIG LUMBER</t>
  </si>
  <si>
    <t>101 RAILROAD ST.</t>
  </si>
  <si>
    <t>NEW BUILDING - SHOP &amp; OFFICE SPACE</t>
  </si>
  <si>
    <t>STARDUST MOTEL / LOWES</t>
  </si>
  <si>
    <t>5436 ST. RT. 49</t>
  </si>
  <si>
    <t>DARKE COUNTY COMMERCIAL BUILDING PERMITS
JUNE, 2019</t>
  </si>
  <si>
    <t>JAFE DECORATING / FERGUSON CONSTRUCTION</t>
  </si>
  <si>
    <t>1250 MARTIN</t>
  </si>
  <si>
    <t>ADDITION - MANUFACTURING &amp; STORAGE OF GLASS PRODUCTS</t>
  </si>
  <si>
    <t>DARKE CO. COMMISSIONERS</t>
  </si>
  <si>
    <t>SINGLE POINT SECURED ENTRANCE</t>
  </si>
  <si>
    <t>VERSAILLES EXEMPTED SCHOOLS / MOTE ASSOCIATES</t>
  </si>
  <si>
    <t>459 CENTER ST.</t>
  </si>
  <si>
    <t>CONVERT OFFICE SPACE TO DAYCARE</t>
  </si>
  <si>
    <t>E &amp; R'S PUB / PREFERRED DESIGN</t>
  </si>
  <si>
    <t>100 W. MAIN ST.</t>
  </si>
  <si>
    <t>YORKSHIRE</t>
  </si>
  <si>
    <t>RESTROOM ADDITION</t>
  </si>
  <si>
    <t>CROWN CASTLE / GPD GROUP</t>
  </si>
  <si>
    <t>11511 CO. HIGHWAY 98</t>
  </si>
  <si>
    <t>CO-LOCATE ON AN EXISTING CELLULAR TOWER</t>
  </si>
  <si>
    <t>RONALD BARGA / CAMPBELL ELECTRIC</t>
  </si>
  <si>
    <t>5133 RIFFLE RD.</t>
  </si>
  <si>
    <t>200A SERVICE TO AG BARN</t>
  </si>
  <si>
    <t>T-MOBILE</t>
  </si>
  <si>
    <t>7847 HOLLANSBURG SAMPSON</t>
  </si>
  <si>
    <t>EQUIPMENT UPGRADE</t>
  </si>
  <si>
    <t>5123 COUNTY HOME</t>
  </si>
  <si>
    <t>COST CUTTERS / A-PLUS SIGNS</t>
  </si>
  <si>
    <t>1305 WAGNER AVE.</t>
  </si>
  <si>
    <t>CHANGE SIGNS</t>
  </si>
  <si>
    <t>LITTLE UNIVERSITY / ALLIANCE</t>
  </si>
  <si>
    <t>110 E. SOUTH ST.</t>
  </si>
  <si>
    <t>INTERIOR ALTERATIONS / RAMP / OCCUPANCY FOR DAY CARE</t>
  </si>
  <si>
    <t>SECOND NATIONAL BANK / BOLYARD HEATING &amp; COOLING</t>
  </si>
  <si>
    <t>431 S. BROADWAY</t>
  </si>
  <si>
    <t>REPLACE A/C</t>
  </si>
  <si>
    <t>IMMANUEL BAPTIST CHURCH / BARGA HVAC &amp; REF</t>
  </si>
  <si>
    <t>500 W. SOUTH ST.</t>
  </si>
  <si>
    <t>REPLACE (2) A/C; (2) AIR HANDLERS; (1) HEAT PUMP MINI SPLIT</t>
  </si>
  <si>
    <t>SWAP OUT ANTENNAS</t>
  </si>
  <si>
    <t>DAIRY QUEEN / DC ENGINEERING</t>
  </si>
  <si>
    <t>1510 WAGNER AVE.</t>
  </si>
  <si>
    <t>ALTERATION-CHANGE EXISTING SONIC TO DAIRY QUEEN</t>
  </si>
  <si>
    <t>DELONG, PETERSON ASSOCIATES / MOTE ASSOCIATES</t>
  </si>
  <si>
    <t>607 BROADWAY S.</t>
  </si>
  <si>
    <t>CLINICAL COUNSELING RENOVATION</t>
  </si>
  <si>
    <t>5191 RED RIVER W. GROVE RD.</t>
  </si>
  <si>
    <t>NEW FIREWALL</t>
  </si>
  <si>
    <t>SWIFT JELLY / SCOTT BERNHOLT ELECTRIC</t>
  </si>
  <si>
    <t>15 N. CENTER ST.</t>
  </si>
  <si>
    <t>600 AMP SERVICE</t>
  </si>
  <si>
    <t>8589 ST. RT. 571</t>
  </si>
  <si>
    <t>DARKE COUNTY COMMERCIAL BUILDING PERMITS
JULY, 2019</t>
  </si>
  <si>
    <t>IRON CASTLE ARMORY</t>
  </si>
  <si>
    <t>215 WALNUT ST.</t>
  </si>
  <si>
    <t>BOYD CLEANERS / QUEEN AWNING</t>
  </si>
  <si>
    <t>ADD AWNING</t>
  </si>
  <si>
    <t>FIRESIDE RESORT / NATE BOMHOLT ELECTRIC</t>
  </si>
  <si>
    <t>6236 SHADE</t>
  </si>
  <si>
    <t>RV CAMPGROUND ELECTRIC</t>
  </si>
  <si>
    <t>SPARTECH / MEGA CITY FIRE PROTECTION</t>
  </si>
  <si>
    <t>6010 JAYSVILLE ST. JOHNS RD.</t>
  </si>
  <si>
    <t>ADD ADDITIONAL HORN / STROBES</t>
  </si>
  <si>
    <t>WINNER'S QUALITY MEATS / ARMCORP CONSTRUCTION</t>
  </si>
  <si>
    <t>8544 ST. RT. 705</t>
  </si>
  <si>
    <t>ADDITION - CUSTOMER ENTRY, COOLER, FREEZER, SHIPPING, &amp; PACKING</t>
  </si>
  <si>
    <t>69970 US RT. 127</t>
  </si>
  <si>
    <t>TILLMAN INFRASTRUCTURE / FULLERTON ENGINEERING</t>
  </si>
  <si>
    <t>5231 SEBRING WARNER RD.</t>
  </si>
  <si>
    <t>CONSTRUCT NEW WIRELESS TELECOMMUNICATIONS TOWER</t>
  </si>
  <si>
    <t>THOMAS HARROD / CAMPBELL ELECTRIC</t>
  </si>
  <si>
    <t>2136 BROCK COSMOS RD.</t>
  </si>
  <si>
    <t>100A TEMPORARY ELECTRIC &amp; 400A AG SERVICE</t>
  </si>
  <si>
    <t>VILLAGE OF NEW MADISON / CALDWELL TANKS</t>
  </si>
  <si>
    <t>1629 OH 121</t>
  </si>
  <si>
    <t>ELEVATED WATER STORAGE TANK</t>
  </si>
  <si>
    <t>BRAND &amp; GOUBEAUX / WINTROW SIGNS</t>
  </si>
  <si>
    <t>1315 N. CHIPPEWA</t>
  </si>
  <si>
    <t>NEW IDENTIFICATION SIGN</t>
  </si>
  <si>
    <t>DARKE CO. HUMANE SOCIETY / PREFERRED DESIGN</t>
  </si>
  <si>
    <t>7053 ST. RT. 49 N.</t>
  </si>
  <si>
    <t>CAT ROOM RENOVATION</t>
  </si>
  <si>
    <t>RDTB LLC / PREFERRED DEISGN</t>
  </si>
  <si>
    <t>364 W. MAIN ST.</t>
  </si>
  <si>
    <t>NEW BUILDING FOR DOOR &amp; O/H DOOR STORAGE</t>
  </si>
  <si>
    <t>MCDONALDS / TRAME MECHANICAL</t>
  </si>
  <si>
    <t>1237 SWEITZER ST.</t>
  </si>
  <si>
    <t>ROOFTOP UNIT REPLACEMENT</t>
  </si>
  <si>
    <t>SOLID ROCK APOSTOLIC CHURCH</t>
  </si>
  <si>
    <t>8991 US RT. 36</t>
  </si>
  <si>
    <t>CLASSROOM &amp; CANOPY ADDITION</t>
  </si>
  <si>
    <t>MIDMARK / SCOTT BERNHOLT ELECTRIC</t>
  </si>
  <si>
    <t>60 VISTA</t>
  </si>
  <si>
    <t>PARKING LOT LIGHTING</t>
  </si>
  <si>
    <t>3475 ST. RT. 503</t>
  </si>
  <si>
    <t>JUDGE FARMS / CAMPBELL ELECTRIC</t>
  </si>
  <si>
    <t>800A AG SERVICE TO GRAIN BIN</t>
  </si>
  <si>
    <t>HUNTINGTON OUTDOOR / HURON ENTERPRISES</t>
  </si>
  <si>
    <t>7665 GREENVILLE CELINA RD.</t>
  </si>
  <si>
    <t>WTGR / BUNCH ROOFING</t>
  </si>
  <si>
    <t>514 MARTIN ST.</t>
  </si>
  <si>
    <t>DARKE CO. COURTHOUSE / JEFF LONGENECKER</t>
  </si>
  <si>
    <t>REPLACE WINDOWS &amp; DOORS</t>
  </si>
  <si>
    <t>DARKE COUNTY COMMERCIAL BUILDING PERMITS
AUGUST, 2019</t>
  </si>
  <si>
    <t>OSGOOD STATE BANK / WEIGANDT DEVELOPMENT</t>
  </si>
  <si>
    <t>275 MAIN ST.</t>
  </si>
  <si>
    <t>2 STORY OFFICE ADDITION TO EXISTING BANK</t>
  </si>
  <si>
    <t>NORCOLD / OHIO VALLEY INTEGRATION</t>
  </si>
  <si>
    <t>NEW FIRE ALARM SYSTEM</t>
  </si>
  <si>
    <t>YOUNG FOREST MARTIAL ARTS</t>
  </si>
  <si>
    <t>106 N. BROADWAY</t>
  </si>
  <si>
    <t>REPLACE SMALL PORCH COVERING FOR FRONT ENTRANCE</t>
  </si>
  <si>
    <t>T-MOBILE / CELLUSITE</t>
  </si>
  <si>
    <t>14992 MANGEN RD.</t>
  </si>
  <si>
    <t>NEW ANTENNA AT EXISTING WIRELESS FACILITY</t>
  </si>
  <si>
    <t>T-MOBILE / BEGLEY</t>
  </si>
  <si>
    <t>1891 ST. RT. 722</t>
  </si>
  <si>
    <t>MAINTENANCE UPGRADE OF FACILITY</t>
  </si>
  <si>
    <t>CITY OF GREENVILLE TRANSIT / TYCO INTEGRATED SECURITY</t>
  </si>
  <si>
    <t>1425 KITCHENAID WAY</t>
  </si>
  <si>
    <t>FIRE ALARM UPGRADE / PANEL SWAP</t>
  </si>
  <si>
    <t>JASON BILLENSTEIN / CAMPBELL ELECTRIC</t>
  </si>
  <si>
    <t>6079 NORTH STAR-FT. LORAMIE RD.</t>
  </si>
  <si>
    <t>200A SERVICE TO AG BARN &amp; 100A TEMP. SERVICE</t>
  </si>
  <si>
    <t>DARKE COUNTY YMCA / BOLYARD HEATING &amp; COOLING</t>
  </si>
  <si>
    <t>301 WAGNER AVE.</t>
  </si>
  <si>
    <t>REPLACE ROOFTOP A/C UNIT</t>
  </si>
  <si>
    <t>DARKE CO. RECOVERY &amp; WELLNESS / MEGA CITY FIRE PROTECTION</t>
  </si>
  <si>
    <t>212 E. MAIN</t>
  </si>
  <si>
    <t>RECONFIGURE EXISTING FIRE ALARM SYSTEM</t>
  </si>
  <si>
    <t>WALMART / SELECT SIGNS</t>
  </si>
  <si>
    <t>I-4</t>
  </si>
  <si>
    <t>CITY OF GREENVILLE / BENDER ELECTRIC</t>
  </si>
  <si>
    <t>125 N. BROADWAY</t>
  </si>
  <si>
    <t>ELECTRIC SERVICE FOR STREET LIGHTS</t>
  </si>
  <si>
    <t>CORNER OF S. BROADWAY &amp; W. WATER ST.</t>
  </si>
  <si>
    <t>DARKE COUNTY COMMERCIAL BUILDING PERMITS
SEPTEMBER, 2019</t>
  </si>
  <si>
    <t>JAFE DECORATING / GARBER CONNECT ELECTRIC</t>
  </si>
  <si>
    <t>NEW CIRCUITS TO MACHINES &amp; EXHAUST FANS</t>
  </si>
  <si>
    <t>MARATHON / CARRA BUILDERS</t>
  </si>
  <si>
    <t>1201 E. RUSS</t>
  </si>
  <si>
    <t>DRIVE THRU WINDOW</t>
  </si>
  <si>
    <t>THE SERVICE COMPANY / CJ ENGINEERING</t>
  </si>
  <si>
    <t>1755 KITCHENAID WAY</t>
  </si>
  <si>
    <t>ADDITION FOR SHOWROOM &amp; SALES AREA</t>
  </si>
  <si>
    <t>J'S COUNTRY STORE / GMT ROOFING</t>
  </si>
  <si>
    <t>4547 JAYSVILLE ST JOHNS RD.</t>
  </si>
  <si>
    <t>DARKE COUNTY BOARD OF DEVELOPMENTAL DISABILITIES / MOTE ASSOCIATES</t>
  </si>
  <si>
    <t>5844 JAYSVILLE ST. JOHNS RD.</t>
  </si>
  <si>
    <t>ALTERATION FOR TRAINING / SENIOR CENTER</t>
  </si>
  <si>
    <t>JEFF RADEMACHIR</t>
  </si>
  <si>
    <t>105 E. 2ND ST.</t>
  </si>
  <si>
    <t>MEMBERS CHOICE CREDIT UNION / JCS PROPERTY SOLUTIONS</t>
  </si>
  <si>
    <t>725 PINE ST.</t>
  </si>
  <si>
    <t>REPLACE FRONT DOOR ENTRANCE</t>
  </si>
  <si>
    <t>JMB PARTNERSHIP LTD. / MERCER COUNTY ELECTRIC, INC.</t>
  </si>
  <si>
    <t>11876 BEY RD.</t>
  </si>
  <si>
    <t>400A SERVICE TO GRAIN BINS</t>
  </si>
  <si>
    <t>JOHN KISER / MIKE BUBECK PLUMBING</t>
  </si>
  <si>
    <t>619 S. BROADWAY</t>
  </si>
  <si>
    <t>GAS RECONNECT</t>
  </si>
  <si>
    <t>MADONNA STICKLEY / MIKE LAVY ELECTRIC</t>
  </si>
  <si>
    <t>8312 HOLLANSBURG SAMPSON RD.</t>
  </si>
  <si>
    <t>DARKE COUNTY COMMERCIAL BUILDING PERMITS
OCTOBER, 2019</t>
  </si>
  <si>
    <t>VERSAILLES CHRISTIAN CHURCH / TECHNIQUE ROOFING</t>
  </si>
  <si>
    <t>105 W WARD ST</t>
  </si>
  <si>
    <t>#1139 B P O LODGE</t>
  </si>
  <si>
    <t>214 W 3RD ST</t>
  </si>
  <si>
    <t>RICK FILBRUN</t>
  </si>
  <si>
    <t>9069 ST RT 571</t>
  </si>
  <si>
    <t>TYPE A DAYCARE INSPECTION</t>
  </si>
  <si>
    <t>SCOTT REAGAN</t>
  </si>
  <si>
    <t>1321 CHIPPEWA</t>
  </si>
  <si>
    <t>PUTTING TRUSSES ON FLAT ROOF</t>
  </si>
  <si>
    <t>ARCANUM BUTLER LOCAL SCHOOL / GARMANN MILLER</t>
  </si>
  <si>
    <t>2011 TROJAN AVE</t>
  </si>
  <si>
    <t>PRESS BOX AND DUGOUTS</t>
  </si>
  <si>
    <t>THE PECULIAR LENS PHOTOGRAPHY</t>
  </si>
  <si>
    <t>134 W 4TH ST</t>
  </si>
  <si>
    <t>OCCUPANCY FOR PHOTOGRQAPHY STUDIO</t>
  </si>
  <si>
    <t>BAYMONT INN &amp; SUITES / A-PLUS SIGNS</t>
  </si>
  <si>
    <t>851 MARTIN ST</t>
  </si>
  <si>
    <t>SIGN REFACE FOR MOTEL</t>
  </si>
  <si>
    <t>NEW MADISON PULLETS / MERCER COUNTY ELECTRIC</t>
  </si>
  <si>
    <t>62 BILLMAN</t>
  </si>
  <si>
    <t>NEW ELECTRIC SERVICE FOR CHICKEN BARNS</t>
  </si>
  <si>
    <t>INVICTUS TATTOOS</t>
  </si>
  <si>
    <t>139 N BROADWAY</t>
  </si>
  <si>
    <t>SIGNAGE</t>
  </si>
  <si>
    <t>LACARETTAS / RAYS REFRIGERATION</t>
  </si>
  <si>
    <t>925 SWEITZER ST</t>
  </si>
  <si>
    <t>4 RTU &amp; 400A SERVICE</t>
  </si>
  <si>
    <t>MUFFLER MART / BARGA HVAC &amp; REF</t>
  </si>
  <si>
    <t>521 W 3RD ST</t>
  </si>
  <si>
    <t>PRESBYTERIAN CHURCH FIRST / BOLYARD HEATING &amp; COOLING</t>
  </si>
  <si>
    <t>114 E 4TH ST</t>
  </si>
  <si>
    <t>ROOFTOP REPLACEMENT</t>
  </si>
  <si>
    <t>DARKE COUNTY COMMERCIAL BUILDING PERMITS
NOVEMBER, 2019</t>
  </si>
  <si>
    <t>WALMART VISION CENTER / MASSA MULTIMEDIA ARCHITECTURE PC</t>
  </si>
  <si>
    <t>1501 WAGNER AVE</t>
  </si>
  <si>
    <t>ALTERATION TO WALMART VISION CENTER</t>
  </si>
  <si>
    <t>SUTTON'S IGA</t>
  </si>
  <si>
    <t>605 N MAIN ST</t>
  </si>
  <si>
    <t>M &amp; M DEFENSE</t>
  </si>
  <si>
    <t>202 WAGNER AVE</t>
  </si>
  <si>
    <t>NICK BROERMAN / BENDER ELECTRIC</t>
  </si>
  <si>
    <t>25 MAIN N</t>
  </si>
  <si>
    <t>100A SERVICE METER BASE CHANGE</t>
  </si>
  <si>
    <t>JOHN MARCHAL / TECHNIQUE ROOFING</t>
  </si>
  <si>
    <t>15 N MAIN ST</t>
  </si>
  <si>
    <t>PLEASANT HILL</t>
  </si>
  <si>
    <t>CENTER FOR NEUROLOGICAL DEVELOPMENT / MOTE ASSOCIATES</t>
  </si>
  <si>
    <t>78 W MAIN ST</t>
  </si>
  <si>
    <t>ADDITION TO EXISTING BUILDING</t>
  </si>
  <si>
    <t>INN AT VERSAILLES</t>
  </si>
  <si>
    <t>21 MAIN W</t>
  </si>
  <si>
    <t>RECONNECT GAS</t>
  </si>
  <si>
    <t>8886 CHILDRENS HOME BRADFORD RD</t>
  </si>
  <si>
    <t>7542 ETTER RD</t>
  </si>
  <si>
    <t>5114 TEAGUES SOUTH RD</t>
  </si>
  <si>
    <t>9970 HORATIO HARRIS CREEK RD</t>
  </si>
  <si>
    <t>7988 MARTIN RD</t>
  </si>
  <si>
    <t>7991 GETTYSBURG WEBSTER RD</t>
  </si>
  <si>
    <t>7506 ZERBER RD</t>
  </si>
  <si>
    <t>VERSAILLES POLICY / BILL AHRENS PLUMBING &amp; HEATING</t>
  </si>
  <si>
    <t>308 N WEST ST</t>
  </si>
  <si>
    <t>GAS FURNACE, GAS LINE, REPLACE A/C</t>
  </si>
  <si>
    <t>SWEET PEA'S / AOK FIRE PROTECTION</t>
  </si>
  <si>
    <t>106 ELM E</t>
  </si>
  <si>
    <t>SUPPRESSION SYSTEM UPGRADE</t>
  </si>
  <si>
    <t>JAY PETROLEUM / SP ELECTRIC</t>
  </si>
  <si>
    <t>3433 ST RT 49</t>
  </si>
  <si>
    <t>DARKE COUNTY COMMERCIAL BUILDING PERMITS
DECEMBER, 2019</t>
  </si>
  <si>
    <t>CITY OF GREENVILLE OH / RITTER PLUMBING</t>
  </si>
  <si>
    <t>122 W MAIN ST</t>
  </si>
  <si>
    <t>GAS METER MOVE OUT</t>
  </si>
  <si>
    <t>SCOTT RUDNICK / RITTER PLUMBING</t>
  </si>
  <si>
    <t>121 W 3RD ST</t>
  </si>
  <si>
    <t>JAMES BARNES / RITTER PLUMBING</t>
  </si>
  <si>
    <t>215 W 3RD ST</t>
  </si>
  <si>
    <t>BROMAGEM &amp; SLATER / RITTER PLUMBING</t>
  </si>
  <si>
    <t>128 W 3RD ST</t>
  </si>
  <si>
    <t>ST. PAUL CHURCH / RITTER PLUMBING</t>
  </si>
  <si>
    <t>415 SYCAMORE</t>
  </si>
  <si>
    <t>DARKE CO ASSOCIATION OF REALTORS / RITTER PLUMBING</t>
  </si>
  <si>
    <t>306 &amp; 306 1/2 SYCAMORE ST</t>
  </si>
  <si>
    <t>SCHILING / RITTER PLUMBING</t>
  </si>
  <si>
    <t>404 SYCAMORE</t>
  </si>
  <si>
    <t>DAILY ADVOCATE / RITTER PLUMBING</t>
  </si>
  <si>
    <t>428 S BROADWAY ST</t>
  </si>
  <si>
    <t>134 W 4TH</t>
  </si>
  <si>
    <t>GREENVILLE PAWN &amp; JEWELRY / RITTER PLUMBING</t>
  </si>
  <si>
    <t>126 W 4TH ST</t>
  </si>
  <si>
    <t>HUDDLE BLOCK LLC / RITTER PLUMBING</t>
  </si>
  <si>
    <t>140 W 4TH</t>
  </si>
  <si>
    <t>GOOD BUYS / RITTER PLUMBING</t>
  </si>
  <si>
    <t>144 W 4TH ST</t>
  </si>
  <si>
    <t>STEPHEN PELFREY / RITTER PLUMBING</t>
  </si>
  <si>
    <t>311 W MAIN</t>
  </si>
  <si>
    <t>WESFOOT PROPERTIES LLC / RITTER PLUMBING</t>
  </si>
  <si>
    <t>304 ELM ST</t>
  </si>
  <si>
    <t>DANIEL PILARCZYK / RITTER PLUMBING</t>
  </si>
  <si>
    <t>235 W MAIN ST</t>
  </si>
  <si>
    <t>DONALD SMEARSOLL / RITTER PLUMBING</t>
  </si>
  <si>
    <t>107 W MAIN ST</t>
  </si>
  <si>
    <t>THOMAS CROMWELL / RITTER PLUMBING</t>
  </si>
  <si>
    <t>101 W MAIN ST</t>
  </si>
  <si>
    <t>RICHARD JACOBS / RITTER PLUMBING</t>
  </si>
  <si>
    <t>300 S BROADWAY</t>
  </si>
  <si>
    <t>JEFFERY CAMPBELL / RITTER PLUMBING</t>
  </si>
  <si>
    <t>312 S BROADWAY</t>
  </si>
  <si>
    <t>314 S BROADWAY</t>
  </si>
  <si>
    <t>RONALD WISSMAN / RITTER PLUMBING</t>
  </si>
  <si>
    <t>326 S BROADWAY</t>
  </si>
  <si>
    <t>LEGOLAMB PROPERTIES LLC / RITTER PLUMBINS</t>
  </si>
  <si>
    <t>404 &amp; 406 S BROADWAY</t>
  </si>
  <si>
    <t>MICHAEL JAMES / RITTER PLUMBING</t>
  </si>
  <si>
    <t>410 S BROADWAY</t>
  </si>
  <si>
    <t>DEAN BANKSON / RITTER PLUMBING</t>
  </si>
  <si>
    <t>414 S BROADWAY</t>
  </si>
  <si>
    <t>DARKE CO BOARD OF COMMISSIONERS / RITTER PLUMBING</t>
  </si>
  <si>
    <t>124 W 5TH</t>
  </si>
  <si>
    <t>MICHAEL FOURMAN / RITTER PLUMBING</t>
  </si>
  <si>
    <t>524 BROADWAY</t>
  </si>
  <si>
    <t>STEPHEN BONFIGLIO / RITTER PLUMBING</t>
  </si>
  <si>
    <t>532 S BROADWAY</t>
  </si>
  <si>
    <t>MYRON SHELL / RITTER PLUMBING</t>
  </si>
  <si>
    <t>534 BROADWAY</t>
  </si>
  <si>
    <t>EDWIN CORNELL / RITTER PLUMBING</t>
  </si>
  <si>
    <t>432 &amp; 434 S BROADWAY</t>
  </si>
  <si>
    <t>MARCHAL &amp; MARCHAL / RITTER PLUMBING</t>
  </si>
  <si>
    <t>116 W 4TH</t>
  </si>
  <si>
    <t>ROSALEE HEIN / RITTER PLUMBING</t>
  </si>
  <si>
    <t>124 W 4TH</t>
  </si>
  <si>
    <t>GNB / RITTER PLUMBING</t>
  </si>
  <si>
    <t>112 W 4TH ST</t>
  </si>
  <si>
    <t>611 S BROADWAY</t>
  </si>
  <si>
    <t>RONALD DELONG / RITTER PLUMBING</t>
  </si>
  <si>
    <t>607 S BROADWAY</t>
  </si>
  <si>
    <t>236 W 4TH</t>
  </si>
  <si>
    <t>MICHAELS 601 BROADWAY LLC / RITTER PLUMBING</t>
  </si>
  <si>
    <t>103 E 5TH ST</t>
  </si>
  <si>
    <t>601 S BROADWAY</t>
  </si>
  <si>
    <t>CITY OF GREENVILLE</t>
  </si>
  <si>
    <t>136 E 5TH ST REAR</t>
  </si>
  <si>
    <t>100A SERVICE FOR PARKING LOT LIGHTS</t>
  </si>
  <si>
    <t>R D F INC.</t>
  </si>
  <si>
    <t>632 WAGNER AVE</t>
  </si>
  <si>
    <t>PARAGON KLC GREENVILLE</t>
  </si>
  <si>
    <t>345 MARTIN ST</t>
  </si>
  <si>
    <t>MCDONALDS / MORRIS HEATING</t>
  </si>
  <si>
    <t>1237 SWEITZER ST</t>
  </si>
  <si>
    <t>REPLACE KITCHEN ROOFTOP UNIT</t>
  </si>
  <si>
    <t>BPOE LODGE - ELKS / SLAGLE MECHANICAL</t>
  </si>
  <si>
    <t>REPLACE RTU</t>
  </si>
  <si>
    <t>JAFE DECORATING</t>
  </si>
  <si>
    <t>REPLACE EXISTING 1200A MAIN PANEL</t>
  </si>
  <si>
    <t>INN AT VERSAILLES / AHRENS PLUMBING</t>
  </si>
  <si>
    <t>GARST MUSEUM / MOTE ASSOCIATES</t>
  </si>
  <si>
    <t>107 WILSON DR</t>
  </si>
  <si>
    <t>PARKING LOT LIGHTS</t>
  </si>
  <si>
    <t>DARKE COUNTY COMMERCIAL BUILDING PERMITS
JANUARY, 2020</t>
  </si>
  <si>
    <t>MIDMARK / BILL AHRENS PLUMBING &amp; HEATING</t>
  </si>
  <si>
    <t>689 N WEST ST</t>
  </si>
  <si>
    <t>PETERS CABINETRY / PREFERRED DESIGN</t>
  </si>
  <si>
    <t>8766 DARKE MONTGOMERY CO</t>
  </si>
  <si>
    <t>ADDITION - STORAGE OF WOOD PRODUCTS</t>
  </si>
  <si>
    <t>LITTLE UNIVERSITY / BARGA HVAC &amp; REF</t>
  </si>
  <si>
    <t>110 E SOUTH ST</t>
  </si>
  <si>
    <t>FURNACE, A/C, &amp; GAS LINE</t>
  </si>
  <si>
    <t>BSI ENTERPRISES</t>
  </si>
  <si>
    <t>414 N GRAY AVE</t>
  </si>
  <si>
    <t>HUNTERS OAK APARTMENTS / BARGA HVAC &amp; REF</t>
  </si>
  <si>
    <t>1199 RUSS UNIT E4</t>
  </si>
  <si>
    <t>AIR HANDLER &amp; HEAT PUMP</t>
  </si>
  <si>
    <t>1199 RUSS UNIT E7</t>
  </si>
  <si>
    <t>1199 RUSS UNIT E8</t>
  </si>
  <si>
    <t>1199 RUSS UNIT E9</t>
  </si>
  <si>
    <t>1199 RUSS UNIT E10</t>
  </si>
  <si>
    <t>1199 RUSS UNIT E11</t>
  </si>
  <si>
    <t>1199 RUSS UNIT E12</t>
  </si>
  <si>
    <t>1199 RUSS UNIT F1</t>
  </si>
  <si>
    <t>1199 RUSS UNIT F4</t>
  </si>
  <si>
    <t>1199 RUSS UNIT F6</t>
  </si>
  <si>
    <t>1199 RUSS UNIT F8</t>
  </si>
  <si>
    <t>1199 RUSS UNIT F9</t>
  </si>
  <si>
    <t>1199 RUSS UNIT F10</t>
  </si>
  <si>
    <t>1199 RUSS UNIT F11</t>
  </si>
  <si>
    <t>1199 RUSS UNIT F12</t>
  </si>
  <si>
    <t>1199 RUSS RD UNIT A1</t>
  </si>
  <si>
    <t>1199 RUSS UNIT A2</t>
  </si>
  <si>
    <t>1199 RUSS UNIT A3</t>
  </si>
  <si>
    <t>1199 RUSS UNIT A5</t>
  </si>
  <si>
    <t>1199 RUSS UNIT A6</t>
  </si>
  <si>
    <t>1199 RUS UNIT A7</t>
  </si>
  <si>
    <t>1199 RUSS UNIT A8</t>
  </si>
  <si>
    <t>1199 RUSS UNIT A9</t>
  </si>
  <si>
    <t>1199 RUSS UNIT A10</t>
  </si>
  <si>
    <t>1199 RUSS UNIT A11</t>
  </si>
  <si>
    <t>1199 RUSS UNIT A12</t>
  </si>
  <si>
    <t>1199 RUSS UNIT B1</t>
  </si>
  <si>
    <t>1199 RUSS UNIT B2</t>
  </si>
  <si>
    <t>1199 RUSS UNIT B3</t>
  </si>
  <si>
    <t>1199 RUSS UNIT B4</t>
  </si>
  <si>
    <t>1199 RUSS UNIT B6</t>
  </si>
  <si>
    <t>1199 RUSS UNIT B7</t>
  </si>
  <si>
    <t>1199 RUSS UNIT B9</t>
  </si>
  <si>
    <t>1199 RUSS UNIT B10</t>
  </si>
  <si>
    <t>1199 RUSS UNIT B11</t>
  </si>
  <si>
    <t>1199 RUSS UNIT B12</t>
  </si>
  <si>
    <t>1199 RUSS UNIT C1</t>
  </si>
  <si>
    <t>1199 RUSS UNIT C2</t>
  </si>
  <si>
    <t>1199 RUSS UNIT C3</t>
  </si>
  <si>
    <t>1199 RUSS UNIT C6</t>
  </si>
  <si>
    <t>1199 RUSS UNIT C7</t>
  </si>
  <si>
    <t>1199 RUSS UNIT C9</t>
  </si>
  <si>
    <t>1199 RUSS UNIT C10</t>
  </si>
  <si>
    <t>1199 RUSS UNIT C11</t>
  </si>
  <si>
    <t>1199 RUSS UNIT D1</t>
  </si>
  <si>
    <t>1199 RUSS UNIT D3</t>
  </si>
  <si>
    <t>1199 RUSS UNIT D4</t>
  </si>
  <si>
    <t>1199 RUSS UNIT D6</t>
  </si>
  <si>
    <t>1199 RUSS UNIT D7</t>
  </si>
  <si>
    <t>1199 RUSS UNIT D8</t>
  </si>
  <si>
    <t>1199 RUSS UNIT D11</t>
  </si>
  <si>
    <t>1199 RUSS UNIT D12</t>
  </si>
  <si>
    <t>1199 RUSS UNIT E1</t>
  </si>
  <si>
    <t>1199 RUSS UNIT E2</t>
  </si>
  <si>
    <t>1199 RUSS UNIT E3</t>
  </si>
  <si>
    <t>SPECTRUM CABLE CATV / USI CABLE CORP</t>
  </si>
  <si>
    <t>IN FRONT OF 9344 KELCH RD</t>
  </si>
  <si>
    <t>NORTH TOWNE PLAZA / SIGN DYNAMICS</t>
  </si>
  <si>
    <t>1397 WAGNER AVE</t>
  </si>
  <si>
    <t>GAIL COOPER / BUD'S ELECTRIC</t>
  </si>
  <si>
    <t>705 FRONT</t>
  </si>
  <si>
    <t>LOWELL THOMAS HOUSE GARST MUSEUM / ARCON BUILDERS</t>
  </si>
  <si>
    <t>205 BROADWAY</t>
  </si>
  <si>
    <t>INTERIOR ALTERATION FOR ADMINISTRATIVE OFFICES FOR GARST MUSEUM</t>
  </si>
  <si>
    <t>(IN FRONT OF) 10055 KLIPSTINE RD</t>
  </si>
  <si>
    <t>POLE MOUNTED CATV POWER SUPPLY</t>
  </si>
  <si>
    <t>LITTLE UNIVERSITY / ALLIANCE ENGINEERING</t>
  </si>
  <si>
    <t>ADDITION - 2 RESTROOMS</t>
  </si>
  <si>
    <t>DARKE COUNTY COMMERCIAL BUILDING PERMITS
FEBRUARY, 2020</t>
  </si>
  <si>
    <t>DARKE COUNTY COMMERCIAL BUILDING PERMITS
MARCH, 2020</t>
  </si>
  <si>
    <t>WEAVER BROTHERS / MERCER COUNTY ELECTRIC</t>
  </si>
  <si>
    <t>10638 ST RT 47</t>
  </si>
  <si>
    <t>NEW SERVICE</t>
  </si>
  <si>
    <t>GREENVILLE CITY SCHOOLS / DELPHOS TENT &amp; AWNING</t>
  </si>
  <si>
    <t>215 W 4TH ST</t>
  </si>
  <si>
    <t>CANOPY</t>
  </si>
  <si>
    <t>LOWES HOME CENTER / VECTOR SECURITY</t>
  </si>
  <si>
    <t>1550 WAGNER</t>
  </si>
  <si>
    <t>REPLACE PANEL</t>
  </si>
  <si>
    <t>DARKE COUNTY COMMERCIAL BUILDING PERMITS
APRIL, 2020</t>
  </si>
  <si>
    <t>VILLAGE GREEN HEALTH CAMPUS / UNIVERSAL DESIGN ASSOCIATIONS</t>
  </si>
  <si>
    <t>1315 KITCHENAID WAY</t>
  </si>
  <si>
    <t>HEALTH CAMPUS</t>
  </si>
  <si>
    <t>I1</t>
  </si>
  <si>
    <t>SECTRUM CABLE / USI CABLE CORP</t>
  </si>
  <si>
    <t>17 CATALPA DR - REAR OF</t>
  </si>
  <si>
    <t>CATV ANTENNA</t>
  </si>
  <si>
    <t>HUNGERS OAK APARTMENTS / BARGA HVAC &amp; REF</t>
  </si>
  <si>
    <t>R2</t>
  </si>
  <si>
    <t>1199 RUSS UNIT A4</t>
  </si>
  <si>
    <t>1199 RUSS UNIT C4</t>
  </si>
  <si>
    <t>1199 RUSS UNIT C8</t>
  </si>
  <si>
    <t>1199 RUSS UNIT D9</t>
  </si>
  <si>
    <t>1199 RUSS UNIT D10</t>
  </si>
  <si>
    <t>1199 RUSS UNIT E5</t>
  </si>
  <si>
    <t>1199 RUSS UNIT E6</t>
  </si>
  <si>
    <t>1199 RUSS UNIT F5</t>
  </si>
  <si>
    <t>603 N MAIN ST</t>
  </si>
  <si>
    <t>UPGRADE HVAC</t>
  </si>
  <si>
    <t>VILLAGE OF VERSAILLES / BAUMER CONSTRUCTION</t>
  </si>
  <si>
    <t>834 JACKSON ST</t>
  </si>
  <si>
    <t>REMODEL EXISTING OFFICE</t>
  </si>
  <si>
    <t>TREATY CITY INDUSTRIES / MOTE ASSOCIATES</t>
  </si>
  <si>
    <t>402 S BROADWAY ST</t>
  </si>
  <si>
    <t>IMPROVEMENTS TO 1ST FLOOR &amp; MEZZANINE</t>
  </si>
  <si>
    <t>WORCH MEMORIAL LIBRARY / GARBER CONNECT ELECTRIC</t>
  </si>
  <si>
    <t>790 S CENTER</t>
  </si>
  <si>
    <t>RELOCATE RECEPTACLE</t>
  </si>
  <si>
    <t>A1</t>
  </si>
  <si>
    <t>NEW MADISON WATER TOWER / HOMETOWN CABLE</t>
  </si>
  <si>
    <t>215 N MAIN ST</t>
  </si>
  <si>
    <t>TEMPORARY POWER</t>
  </si>
  <si>
    <t>DARKE COUNTY COMMERCIAL BUILDING PERMITS
MAY, 2020</t>
  </si>
  <si>
    <t>A CUT ABOVE / PREFERRED DESIGN</t>
  </si>
  <si>
    <t>13 N CENTER ST</t>
  </si>
  <si>
    <t>INTERIOR REMODEL TO CREATE SPACE FOR A HAIR STYLIST SALON</t>
  </si>
  <si>
    <t>ADDITION - BOILER BUILDING</t>
  </si>
  <si>
    <t>SHRADER RETREADING / STATE ALARM</t>
  </si>
  <si>
    <t>111 WINCHESTER</t>
  </si>
  <si>
    <t>REPLACE DAMAGED FACP &amp; ADD SMOKE DETECTOR</t>
  </si>
  <si>
    <t>F1</t>
  </si>
  <si>
    <t>INSTALL SECURITY GATES INSIDE OF STORE</t>
  </si>
  <si>
    <t>PETS N STYLE</t>
  </si>
  <si>
    <t>636 WAGNER AVE</t>
  </si>
  <si>
    <t>ADD 220 TO CURRENT PANEL</t>
  </si>
  <si>
    <t>LIZ KNIESLY</t>
  </si>
  <si>
    <t>105 N HIGH ST (UPSTAIRS)</t>
  </si>
  <si>
    <t>105 N HIGH ST (DOWNSTAIRS)</t>
  </si>
  <si>
    <t>VERSAILLES HEALTH CARE / MEGA CITY FIRE PROTECTION</t>
  </si>
  <si>
    <t>200 MARKER RD</t>
  </si>
  <si>
    <t>FIRE ALARM PANEL REPLACEMENT</t>
  </si>
  <si>
    <t>STOCKS AFFORDABLE TIRES</t>
  </si>
  <si>
    <t>5415 S ST RT 49</t>
  </si>
  <si>
    <t>LACARRETAS / MOTE ASSOCIATES</t>
  </si>
  <si>
    <t>RESTAURANT</t>
  </si>
  <si>
    <t>A2</t>
  </si>
  <si>
    <t>ADD CIRCUITS</t>
  </si>
  <si>
    <t>JAMES GABLE</t>
  </si>
  <si>
    <t>126 E MAIN</t>
  </si>
  <si>
    <t>APARTMENT STAIRWAY ENTRANCE</t>
  </si>
  <si>
    <t>DARKE COUNTY COMMERCIAL BUILDING PERMITS
JUNE, 2020</t>
  </si>
  <si>
    <t>331 BROADWAY S</t>
  </si>
  <si>
    <t>MOVE METER BASE ACROSS STREET</t>
  </si>
  <si>
    <t>VERIZON WIRELESS / PBM WIRELESS SERVICES</t>
  </si>
  <si>
    <t>7849 HOLLANSBURG SAMPSON RD</t>
  </si>
  <si>
    <t>INSTALL MW &amp; RADIO ON EXISTING TOWER</t>
  </si>
  <si>
    <t>DARKE COUNTY FISH &amp; GAME / KASTLE ELECTRIC</t>
  </si>
  <si>
    <t>1407 NEW GARDEN</t>
  </si>
  <si>
    <t>200A SERVICE</t>
  </si>
  <si>
    <t>WALMART / FREIJE ENGINEERED SOLUTIONS</t>
  </si>
  <si>
    <t>LITTLE UNIVERSITY CHURCH EUB</t>
  </si>
  <si>
    <t>101 E SOUTH</t>
  </si>
  <si>
    <t>OCCUPANY FOR PRESCHOOL, BEFORE &amp; AFTER SCHOOL CARE</t>
  </si>
  <si>
    <t>GARST MUSEUM / SITE X INC</t>
  </si>
  <si>
    <t>205 N BROADWAY</t>
  </si>
  <si>
    <t>A3</t>
  </si>
  <si>
    <t>MIDMARK TECHNOLOGY CENTER / SILCO FIRE &amp; SECURITY</t>
  </si>
  <si>
    <t>60 VISTA DR</t>
  </si>
  <si>
    <t>HOOK UP NEW ANSUL 4102 HOOD SUPPRESSION SYSTEM</t>
  </si>
  <si>
    <t>VILLAGE OF VERSAILLES / SCOTT BERNHOLT ELECTRIC</t>
  </si>
  <si>
    <t>955 JACKSON ST</t>
  </si>
  <si>
    <t>GENERATOR</t>
  </si>
  <si>
    <t>AMERICAN TOWER / ALL STATE</t>
  </si>
  <si>
    <t>TOWER ALTERATIONS</t>
  </si>
  <si>
    <t>WALMART / PETTUS PLUMBING &amp; PIPING</t>
  </si>
  <si>
    <t>AHU REPLACEMENT</t>
  </si>
  <si>
    <t>MARSHALLS / CAMBURAS &amp; THEODORE LTD</t>
  </si>
  <si>
    <t>1481 WAGNER AVE</t>
  </si>
  <si>
    <t>TENANT BUILD OUT - NEW MARSHALLS AT VACATED JCPENNEY</t>
  </si>
  <si>
    <t>DARKE COUNTY COMMERCIAL BUILDING PERMITS
JULY, 2020</t>
  </si>
  <si>
    <t>DO GOOD MINISTRIES / BAUMER CONSTRUCTION</t>
  </si>
  <si>
    <t>25 W MAIN ST</t>
  </si>
  <si>
    <t>RESTROOMS &amp; STORAGE / UTILITIES FOR NEW SPLASH PAD</t>
  </si>
  <si>
    <t>S1</t>
  </si>
  <si>
    <t>WINNERS MEATS / ARMCORP CONSTRUCTION</t>
  </si>
  <si>
    <t>8544 ST RT 705</t>
  </si>
  <si>
    <t>CLOSE TO HOME / MOTE ASSOCIATES</t>
  </si>
  <si>
    <t>405 CHESTNUT ST</t>
  </si>
  <si>
    <t>FIRE ALARM &amp; GENERAL SAFETY INSPECTION</t>
  </si>
  <si>
    <t>CITY OF GREENVILLE / VSF ELECTRICAL CONTRACTING</t>
  </si>
  <si>
    <t>WAGNER AVE</t>
  </si>
  <si>
    <t>STREET LIGHTING</t>
  </si>
  <si>
    <t>FIRST PRESBYTERIAN CHURCH / BOLYARD HEATING &amp; COOLING</t>
  </si>
  <si>
    <t>A/C IN SANCTUARY</t>
  </si>
  <si>
    <t>BASF CORPORATION / LIBERTY ELECTRIC</t>
  </si>
  <si>
    <t>1175 MARTIN ST</t>
  </si>
  <si>
    <t>PRODUCTION &amp; STORAGE FOR PAINT CHEMICAL</t>
  </si>
  <si>
    <t>H1</t>
  </si>
  <si>
    <t>YOUTH FOR CHRIST MINISTRY CENTER / JK CUSTOM BUILDERS</t>
  </si>
  <si>
    <t>ADD WALLS &amp; ELECTRICAL OUTLETS</t>
  </si>
  <si>
    <t>KING &amp; SONS POULTRY / MOTE ASSOCIATES</t>
  </si>
  <si>
    <t>8091 HARATIO HARRIS CREEK</t>
  </si>
  <si>
    <t>INCERASE SERVICE SIZE</t>
  </si>
  <si>
    <t>DARKE COUNTY COMMERCIAL BUILDING PERMITS
AUGUST, 2020</t>
  </si>
  <si>
    <t>MIDMARK CORP / FERGUSON CONSTRUCTION</t>
  </si>
  <si>
    <t>ADDITIONS TO CONNECT 2 BUILDINGS &amp; EXPAND STORAGE CQAPABILITIES &amp; OPERATIONS</t>
  </si>
  <si>
    <t>ATC CENTURYLINK / FAULK &amp; FOSTER</t>
  </si>
  <si>
    <t>5768 REQUARTH RD</t>
  </si>
  <si>
    <t>CO LOCATION ON EXISTING WIRELESS COMMUNICATION TOWER</t>
  </si>
  <si>
    <t>UCM DAY SERVICES LLC</t>
  </si>
  <si>
    <t>388 ST RT 571</t>
  </si>
  <si>
    <t>OCCUPANCY FOR ADULT DAY SERVICES</t>
  </si>
  <si>
    <t>AMERICAN PREPRARED FOODS</t>
  </si>
  <si>
    <t>770 N CENTER</t>
  </si>
  <si>
    <t>CLEAN AGENT FIRE SUPPRESSION SYSTEM</t>
  </si>
  <si>
    <t>BOARD OF COMMISSIONERS / 3-WAY ELECTRIC</t>
  </si>
  <si>
    <t>9724 ST RT 121</t>
  </si>
  <si>
    <t>REPLACE METERINTG LOCATION FOR FACILITY</t>
  </si>
  <si>
    <t>AT&amp;T</t>
  </si>
  <si>
    <t>10709 REED</t>
  </si>
  <si>
    <t>JACKS CABIN / BARGA HVAC &amp; REF</t>
  </si>
  <si>
    <t>1249 SWEITZER</t>
  </si>
  <si>
    <t>JAR INVESTMENT / BARGA HVAC &amp; REF</t>
  </si>
  <si>
    <t>401 WAGNER AVE</t>
  </si>
  <si>
    <t>STEVEN BRUMBAUGH / WEAVER ELECTRIC</t>
  </si>
  <si>
    <t>3735 HOLLANSBURG ARCANUM</t>
  </si>
  <si>
    <t>200 AMP SERVICE</t>
  </si>
  <si>
    <t>DARKE COUNTY COMMERCIAL BUILDING PERMITS
SEPTEMBER, 2020</t>
  </si>
  <si>
    <t>CROWN CASTLE / FAULK &amp; FOSTER</t>
  </si>
  <si>
    <t>6572 DULL RD</t>
  </si>
  <si>
    <t>CO-LOCATION OF EXISTING WIRELESS COMMUNICATION TOWER</t>
  </si>
  <si>
    <t>11511 GREENVILLE ST MARYS RD</t>
  </si>
  <si>
    <t>GOSPEL BAPTIST CHURCH / BRUMBAUGH CONSTRUCTION</t>
  </si>
  <si>
    <t>115 W 5TH</t>
  </si>
  <si>
    <t>RENOVATION OF OFFICE TO CREATE NEW ACCESSIBLE BATHROOM</t>
  </si>
  <si>
    <t>GUS'S PLACE / SCOTT BERNHOLT ELECTRIC</t>
  </si>
  <si>
    <t>16 MARKER</t>
  </si>
  <si>
    <t>UPGRADE TO 200 AMP</t>
  </si>
  <si>
    <t>SPENCER RENTALS</t>
  </si>
  <si>
    <t>4304 ST RT 571</t>
  </si>
  <si>
    <t>STORAGE &amp; LOCK BUILDING</t>
  </si>
  <si>
    <t>HUDDLE BLOCK</t>
  </si>
  <si>
    <t>705 HIDDESON</t>
  </si>
  <si>
    <t>DARKE COUNTY COMMISSIONERS</t>
  </si>
  <si>
    <t>7670 GREENVILLE CELINA</t>
  </si>
  <si>
    <t>MOVE SERVICE FROM O/H TO U/G</t>
  </si>
  <si>
    <t>HARDEES / NATIONAL RESTAURANT DESIGNERS</t>
  </si>
  <si>
    <t>699 WAGNER AVE</t>
  </si>
  <si>
    <t>NEW HARDEE'S RESTAURANT WITH DRIVE THRU</t>
  </si>
  <si>
    <t>FAMILY HEALTH SERVICES / COLOSSAL CONTRAUCTION</t>
  </si>
  <si>
    <t>5735 MEEKER</t>
  </si>
  <si>
    <t>POLE BARN</t>
  </si>
  <si>
    <t>14992 MANGER RD</t>
  </si>
  <si>
    <t>ANTENNAS &amp; EQUIPMENT SWAP OUT</t>
  </si>
  <si>
    <t>R JOHN DESMOND</t>
  </si>
  <si>
    <t>1267 ZUMBRUM</t>
  </si>
  <si>
    <t>WILDCAT WOODS CAMPGROUN / JSI ELECTRICAL SERVICES</t>
  </si>
  <si>
    <t>1355 WILDCAT RD</t>
  </si>
  <si>
    <t>BETTY'S NATURAL FOODS / PREFERRED DESIGN</t>
  </si>
  <si>
    <t>124 W MAIN ST</t>
  </si>
  <si>
    <t>SPA &amp; NATURAL FOODS</t>
  </si>
  <si>
    <t>DARKE COUNTY ENGINEERS / WDC GROUP</t>
  </si>
  <si>
    <t>VEHICLE STORAGE &amp; ADMINISTRATIVE FUNCTIONS</t>
  </si>
  <si>
    <t>SURE SHOT TAP HOUSE / MOTE ASSOCIATES</t>
  </si>
  <si>
    <t>117 E 5TH</t>
  </si>
  <si>
    <t>OPENINGS THROUGH BRICK WALL FOR OVERHEAD DOORS</t>
  </si>
  <si>
    <t>DARKE COUNTY COMMERCIAL BUILDING PERMITS
OCTOBER, 2020</t>
  </si>
  <si>
    <t>GREENVILLE K-8 ATHLETIC FIELDS / GARMANN MILLER</t>
  </si>
  <si>
    <t>1111 N OHIO ST</t>
  </si>
  <si>
    <t>FIRST / THIRD BASE DUGOUTS</t>
  </si>
  <si>
    <t>BMI KARTS / HA DORSTEN</t>
  </si>
  <si>
    <t>791 E MAIN</t>
  </si>
  <si>
    <t>LOW HAZARD STORAGE ADDITION &amp; MEZZANINE</t>
  </si>
  <si>
    <t>S2</t>
  </si>
  <si>
    <t>SANCO PRODUCTS / NORTH STAR PLUMBING &amp; HEATING</t>
  </si>
  <si>
    <t>330 HARRISON AVE</t>
  </si>
  <si>
    <t>FURNACE</t>
  </si>
  <si>
    <t>BELLE FIOLE TANNING / LIGHTNING ELECTRIC</t>
  </si>
  <si>
    <t>1375 WAGNER AVE</t>
  </si>
  <si>
    <t>600A SERVICE</t>
  </si>
  <si>
    <t>BURGER KING / SILCO FIRE &amp; SECURITY</t>
  </si>
  <si>
    <t>423 WAGNER</t>
  </si>
  <si>
    <t>UPGRADE HOOD SUPPRESSION SYSTEM</t>
  </si>
  <si>
    <t>FRONTIER COMMUNICATIONS / CTS</t>
  </si>
  <si>
    <t>9804 ST RT 571</t>
  </si>
  <si>
    <t>TELECOMMUNICATION EQUIPMENT CABINET</t>
  </si>
  <si>
    <t>9600 CASTINE GORDON RD</t>
  </si>
  <si>
    <t>9756 HOLLANSBURG SAMPSON RD</t>
  </si>
  <si>
    <t>3479 HAWORTH RD</t>
  </si>
  <si>
    <t>TRI VILLAGE RESCUE / CONKLINS HEATING</t>
  </si>
  <si>
    <t>320 N MAIN</t>
  </si>
  <si>
    <t>BASF CORPORATION / JOHNSON CONTROLS</t>
  </si>
  <si>
    <t>UPGRADE SUPPRESSION SYTEM</t>
  </si>
  <si>
    <t>DARKE RURAL ELECTRIC / MERCER COUNTY ELECTRIC</t>
  </si>
  <si>
    <t>1120 FT JEFFERSON</t>
  </si>
  <si>
    <t>ELECTRIC &amp; GENERATOR</t>
  </si>
  <si>
    <t>ANDERSONS MARATHON / ICM</t>
  </si>
  <si>
    <t>TURBINE BUILDING</t>
  </si>
  <si>
    <t>KINGS COMMAND FOODS</t>
  </si>
  <si>
    <t>ELECTRICAL ROOM</t>
  </si>
  <si>
    <t>LAZY R CAMPGROUND / PREFERRED DESIGN</t>
  </si>
  <si>
    <t>ADD RESTROOMS TO EXISTING STORAGE BUILDING</t>
  </si>
  <si>
    <t>DARKE COUNTY COMMERCIAL BUILDING PERMITS
NOVEMBER, 2020</t>
  </si>
  <si>
    <t>WHIRLPOOL / SLAGLE MECHANICAL</t>
  </si>
  <si>
    <t>REPLACING 3 RTU'S</t>
  </si>
  <si>
    <t>TRUE LIFE CHURCH / DAVE LAVY</t>
  </si>
  <si>
    <t>5990 US RT 36</t>
  </si>
  <si>
    <t>LIGHT POLE</t>
  </si>
  <si>
    <t>DARKE CO SHERIFF / 3-WAY ELECTRIC</t>
  </si>
  <si>
    <t>5185 COUNTY HOME</t>
  </si>
  <si>
    <t>POWER TO OFFICE TRAILER</t>
  </si>
  <si>
    <t>I3</t>
  </si>
  <si>
    <t>BENJAMIN RANDALL / GARBER CONNECT ELECTRIC</t>
  </si>
  <si>
    <t>339 W PARK DR</t>
  </si>
  <si>
    <t>JAY OBERLANDER / BARGA HVAC &amp; REF</t>
  </si>
  <si>
    <t>230 CHESTNUT</t>
  </si>
  <si>
    <t>SVG CHEVROLET / A PLUS SIGNS</t>
  </si>
  <si>
    <t>1225 RUSS</t>
  </si>
  <si>
    <t>SIGNS</t>
  </si>
  <si>
    <t>T MOBILE / CELLUSITE</t>
  </si>
  <si>
    <t>1891 ST RT 722</t>
  </si>
  <si>
    <t>CELL TOWER MODIFICATIONS</t>
  </si>
  <si>
    <t>BELLE FIOLE TANNING / MOTE ASSOCIATES</t>
  </si>
  <si>
    <t>ALTEERATIONS FOR TANNING SALON &amp; SIGNS</t>
  </si>
  <si>
    <t>DARKE COUNTY COMMERCIAL BUILDING PERMITS
DECEMBER, 2020</t>
  </si>
  <si>
    <t>TYLER ROBERTS</t>
  </si>
  <si>
    <t>3 GEORGE E</t>
  </si>
  <si>
    <t>BURKES OUTLET / SIGN DYNAMICS</t>
  </si>
  <si>
    <t>1325 WAGER AVE</t>
  </si>
  <si>
    <t>BRANDALL LLC</t>
  </si>
  <si>
    <t>PRE BUILT SHED</t>
  </si>
  <si>
    <t>BURKES OUTLET / BASIC ELECTRICAL SERVICES</t>
  </si>
  <si>
    <t>ELECTRICAL RENOVATION</t>
  </si>
  <si>
    <t>DARKE COUNTY AIRPORT / THE GREAT LAKES CONSTRUCTION CO</t>
  </si>
  <si>
    <t>TRI VILLAGE LOCAL SCHOOL / FLAIG LUMBER</t>
  </si>
  <si>
    <t>406 E WAYNE ST</t>
  </si>
  <si>
    <t>BUS BARN</t>
  </si>
  <si>
    <t>DARKE COUNTY PARK DISTRICT / GARBER CONNECT ELECTRIC</t>
  </si>
  <si>
    <t>404 N OHIO ST</t>
  </si>
  <si>
    <t>SOLAR PANELS</t>
  </si>
  <si>
    <t>UPPER VALLEY MEDICAL CENTER / CINCY LIFE SAFETY</t>
  </si>
  <si>
    <t>471 MARKER RD</t>
  </si>
  <si>
    <t>REPAIR / REPLACEMENT OF FIRE ALARM</t>
  </si>
  <si>
    <t>ADDITION - OFFICES, TRAINING ROOM, RESTROOMS &amp; BREAKROOMS; ALTERATION - STORAGE ROOM &amp; VESTIBULE</t>
  </si>
  <si>
    <t>BRILLIANT BEGINNINGS / MOTE ASSOCIATES</t>
  </si>
  <si>
    <t>380 MARKER RD</t>
  </si>
  <si>
    <t>ADDITION TO EXISTING EARLY CHILD CARE FACILITY</t>
  </si>
  <si>
    <t>GREENVILLE NATIONAL BANK / CALVIN ELECTRIC</t>
  </si>
  <si>
    <t>446 S BROADWAY</t>
  </si>
  <si>
    <t>WATCH COMMUNICATIONS / WESTCHESTER SERVICES</t>
  </si>
  <si>
    <t>14997 MANGEN RD</t>
  </si>
  <si>
    <t>TOWER RENOVATIONS</t>
  </si>
  <si>
    <t>MIDMARK HOTEL / DK ARCHITECTS</t>
  </si>
  <si>
    <t>21 W MAIN ST</t>
  </si>
  <si>
    <t>HOTEL W/ RESTAURANT, LOUNGE, &amp; EVENT CENTER</t>
  </si>
  <si>
    <t>UNDER THE REDBUD / MOTE ASSOCIATES</t>
  </si>
  <si>
    <t>101 E OAK ST</t>
  </si>
  <si>
    <t>STRUCTURAL REPAIRS</t>
  </si>
  <si>
    <t>DARKE COUNTY COMMERCIAL BUILDING PERMITS
JANUARY, 2021</t>
  </si>
  <si>
    <t>NORTH TOWNE PLAZA</t>
  </si>
  <si>
    <t>1317 WAGNER AVE</t>
  </si>
  <si>
    <t>WATERFLOW SWITCH MONITOR</t>
  </si>
  <si>
    <t>ENGLEWOOD TRUCK / FISHER ELECTRICAL SERVICES</t>
  </si>
  <si>
    <t>301 WASHINGTON ST</t>
  </si>
  <si>
    <t>100A SERVICE &amp; OUTLETS FOR CHARGING TRUCKS</t>
  </si>
  <si>
    <t>MJS PLASTICS / BAUMER CONSTRUCTION</t>
  </si>
  <si>
    <t>1355 SATER</t>
  </si>
  <si>
    <t>RAISE ROOF STRUCTURE &amp; LIGHTS</t>
  </si>
  <si>
    <t>DARKE CO COMMISSIONERS / BRUMBAUGH CONSTRUCTION</t>
  </si>
  <si>
    <t>7916 FISHER DANGLER RD</t>
  </si>
  <si>
    <t>MARSHALLS SHELL / C &amp; B SIGN SERVICES</t>
  </si>
  <si>
    <t>9990 US RT 36</t>
  </si>
  <si>
    <t>REPLACE CANOPY FASCIA &amp; ADD 2 WALL SIGNS</t>
  </si>
  <si>
    <t>ANTENNA UPGRADES</t>
  </si>
  <si>
    <t>DARKE COUNTY COMMERCIAL BUILDING PERMITS
FEBRUARY, 2021</t>
  </si>
  <si>
    <t>COOMER BAUMGARDNER HOLDINGS</t>
  </si>
  <si>
    <t>SPEEDWAY / MCBRIDE DALE CLARION</t>
  </si>
  <si>
    <t>201 WAGNER AVE</t>
  </si>
  <si>
    <t>CONVENIENCE STORE &amp; FUEL SALES FACILITY</t>
  </si>
  <si>
    <t>GMT ROOFING</t>
  </si>
  <si>
    <t>1220 MARTIN ST</t>
  </si>
  <si>
    <t>ELECTRICAL BOX FOR FUTURE SIGN</t>
  </si>
  <si>
    <t>VERIZON WIRELESS / POD GROUP</t>
  </si>
  <si>
    <t>4397 MCNUTT RD</t>
  </si>
  <si>
    <t>CELL TOWER</t>
  </si>
  <si>
    <t>CITY OF GREENVILLE / SPONSELLER GROUP</t>
  </si>
  <si>
    <t>851 GRAY AVE</t>
  </si>
  <si>
    <t>REPLACE BATHROOMS &amp; ADD MECHANICAL ROOM (SOUTH PARK RESTROOMS &amp; SPLASH PAD)</t>
  </si>
  <si>
    <t>THWAITS BAR &amp; GRILL / MEGA CITY FIRE PROTECTION</t>
  </si>
  <si>
    <t>200 N COVINGTON ST</t>
  </si>
  <si>
    <t>REPLACE FIRE SUPPRESSION IN EXIWSTING HOOD</t>
  </si>
  <si>
    <t>STEVE WINNER / SCOTT BERNHOLT ELECTRIC</t>
  </si>
  <si>
    <t>1320 E MAIN ST</t>
  </si>
  <si>
    <t>MISCELLANEOUS ELECTRIC &amp; CEILING TILE</t>
  </si>
  <si>
    <t>T MOBILE / SBA</t>
  </si>
  <si>
    <t>626 BEAMSVILLE UNION CITY</t>
  </si>
  <si>
    <t>UPGRADE ANTENNA</t>
  </si>
  <si>
    <t>DARKE COUNTY COMMERCIAL BUILDING PERMITS
MARCH, 2021</t>
  </si>
  <si>
    <t>T-MOBILE / SMJ INTERNATIONAL</t>
  </si>
  <si>
    <t>ANTENNA UPGRADE</t>
  </si>
  <si>
    <t>TOLSON INVESTMENTS</t>
  </si>
  <si>
    <t>ELECTRIC &amp; FA FOR WHITE BOX SPACE ADJACENT TO MARSHALLS</t>
  </si>
  <si>
    <t>FACTORY CONNECTION / ATLANTIC SIGN CO</t>
  </si>
  <si>
    <t>1303 WAGNER AVE</t>
  </si>
  <si>
    <t>WALL SIGN</t>
  </si>
  <si>
    <t>BUSSEY BROTHERS AUCTION / SUMMIT LOCATIONS</t>
  </si>
  <si>
    <t>4938 ST RT 49</t>
  </si>
  <si>
    <t>MIDMARK RIVERWATCH CORPORATION / A1 SPRINKLER</t>
  </si>
  <si>
    <t>9365 BARNES</t>
  </si>
  <si>
    <t>EXTEND EXISTING SPRINKLER SYSTEM</t>
  </si>
  <si>
    <t>CLASSIC CARRIERS / TIPPMANN DESIGN BUILD</t>
  </si>
  <si>
    <t>FREEZER EXPANSION</t>
  </si>
  <si>
    <t>BOB EVANS / BIT-TECHS</t>
  </si>
  <si>
    <t>1366 WAGNER AVE</t>
  </si>
  <si>
    <t>SCOTT VOISARD</t>
  </si>
  <si>
    <t>236 SUBLER DR</t>
  </si>
  <si>
    <t>WOOD &amp; ALUMINUM STORAGE</t>
  </si>
  <si>
    <t>5320 HERITAGE</t>
  </si>
  <si>
    <t>DARKE COUNTY COMMERCIAL BUILDING PERMITS
APRIL, 2021</t>
  </si>
  <si>
    <t>BISMARCK DONUTS / DAE DESIGNS</t>
  </si>
  <si>
    <t>678 WAGNER AVE</t>
  </si>
  <si>
    <t>REMODEL FORMER HAIR SALON INTO DONUT SHOP</t>
  </si>
  <si>
    <t>BO-BUILDERS LLC</t>
  </si>
  <si>
    <t>18 E MAIN</t>
  </si>
  <si>
    <t>DARKE COUNTY BOARD OF EDUCATION / TECHNIQUE ROOFING</t>
  </si>
  <si>
    <t>5279 EDUCATION DR</t>
  </si>
  <si>
    <t>MEMBRANE ROOF</t>
  </si>
  <si>
    <t>AZOR SCRIBNERS FAMILY RESTAURANT &amp; LOUNGE / 3-WAY ELECTRIC</t>
  </si>
  <si>
    <t>726 SATER</t>
  </si>
  <si>
    <t>F2</t>
  </si>
  <si>
    <t>TEAFORDS DAIRY STORE / MOTE ASSOCIATES</t>
  </si>
  <si>
    <t>101 PINE ST</t>
  </si>
  <si>
    <t>JOHN BAUMGARDNER / BARGA HVAC &amp; REF</t>
  </si>
  <si>
    <t>401 BROADWAY S</t>
  </si>
  <si>
    <t>BACK UP GENERATOR</t>
  </si>
  <si>
    <t>CENTURY LINK / CROWN CASTLE</t>
  </si>
  <si>
    <t>CELL TOWER EQUIPMENT UPGRADE</t>
  </si>
  <si>
    <t>DOLLAR TREE / ADT COMMERCIAL DIV</t>
  </si>
  <si>
    <t>1555 WAGNER AVE</t>
  </si>
  <si>
    <t>ADD CELLULAR COMMUNICATOR</t>
  </si>
  <si>
    <t>LITTLE UNIVERSITY</t>
  </si>
  <si>
    <t>OCCUPANY FOR CLASSROOM &amp; INDOOR PLAY AREA</t>
  </si>
  <si>
    <t>DARKE COUNTY BOARD OF ELECTIONS / GARBER CONNECT ELECTRIC</t>
  </si>
  <si>
    <t>300 GARST AVE</t>
  </si>
  <si>
    <t>KMARC INVESTMENTS / NORTHERN LIGHTS ELECTRIC</t>
  </si>
  <si>
    <t>10 WATER E</t>
  </si>
  <si>
    <t>DARKE COUNTY COMMERCIAL BUILDING PERMITS
MAY, 2021</t>
  </si>
  <si>
    <t>T-MOBILE / PRICKEL ELECTRIC</t>
  </si>
  <si>
    <t>GENERATOR &amp; TRANSFER SWITCH</t>
  </si>
  <si>
    <t>DARKE CO BOARD OF COMMISSIONERS / MOTE ASSOCIATES</t>
  </si>
  <si>
    <t>520 S BROADWAY</t>
  </si>
  <si>
    <t>STAIR LIFT FROM 1ST FLOOR TO 2ND FLOOR</t>
  </si>
  <si>
    <t>ELDORA SPEEDWAY / SCOTT BERNHOLT ELECTRIC</t>
  </si>
  <si>
    <t>13929 ST RT 118</t>
  </si>
  <si>
    <t>RECEPTACLES FOR LIGHT &amp; FAN NEXT TO SHED</t>
  </si>
  <si>
    <t>ADDITION OF ROOF TOP HVAC UNIT</t>
  </si>
  <si>
    <t>RENT TO OWN / KESSLER SIGN CO</t>
  </si>
  <si>
    <t>1220 RUSS RD</t>
  </si>
  <si>
    <t>FITZWATER TREE &amp; LAWN CARE / BRUNS BUILDING &amp; DEVELOPMENT</t>
  </si>
  <si>
    <t>4617 JAYSVILLE ST JOHNS</t>
  </si>
  <si>
    <t>BUSINESS OFFICE ADDITION</t>
  </si>
  <si>
    <t>DARKE COUNTY COMMERCIAL BUILDING PERMITS
JUNE, 2021</t>
  </si>
  <si>
    <t>TACO BELL / MAC FACILITY SERVICE</t>
  </si>
  <si>
    <t>1120 RUSS</t>
  </si>
  <si>
    <t>GREENVILLE NATIONAL BANK / TRAME MECHANICAL</t>
  </si>
  <si>
    <t>DECOLORES MONTESSORI / MOTE ASSOCIATES</t>
  </si>
  <si>
    <t>312 CENTRAL AVE</t>
  </si>
  <si>
    <t>RESTROOM RENOVATION</t>
  </si>
  <si>
    <t>RENT-2-OWN / FRALEY &amp; FRALEY</t>
  </si>
  <si>
    <t>DISPLAY WALLS WITH ELECTRIC</t>
  </si>
  <si>
    <t>DARKE COUNTY COMMON PLEAS COURT / JEFF LONGENECKER</t>
  </si>
  <si>
    <t>HVAC ALTERATIONS</t>
  </si>
  <si>
    <t>DICKMAN SUPPLY / BOLYARD HEATING &amp; COOLING</t>
  </si>
  <si>
    <t>1425 SATER ST</t>
  </si>
  <si>
    <t>HVAC IN OFFICE AREA</t>
  </si>
  <si>
    <t>WHIRLPOOL / CONTINENTAL FIRE &amp; SECURITY</t>
  </si>
  <si>
    <t>CLEAN AGENT FIRE SUPPRESSION SYSTEM IN SERVER ROOM</t>
  </si>
  <si>
    <t>GOSPEL TRUMPET OFFICE</t>
  </si>
  <si>
    <t>1185 WAYNE AVE</t>
  </si>
  <si>
    <t>164 SUBLER</t>
  </si>
  <si>
    <t>BUILDING ADDITION FOR STORAGE OF BOOKS</t>
  </si>
  <si>
    <t>1193 WAYNE AVE</t>
  </si>
  <si>
    <t>1191 WAYNE AVE</t>
  </si>
  <si>
    <t>THE WAYNE LTD</t>
  </si>
  <si>
    <t>540 BROADWAY S</t>
  </si>
  <si>
    <t>4TH EAST (EMMITT PARK)</t>
  </si>
  <si>
    <t>100A SERVICE</t>
  </si>
  <si>
    <t>VINCE GIBNEY / MICHAELS PLUMBING</t>
  </si>
  <si>
    <t>5398 ST RT 49 S</t>
  </si>
  <si>
    <t>TRI-VILLAGE LSD FOOTBALL FIELD / RICHARD BARRIOS</t>
  </si>
  <si>
    <t>315 S MAIN</t>
  </si>
  <si>
    <t>FOOTBALL VISITOR BLEACHERS</t>
  </si>
  <si>
    <t>A5</t>
  </si>
  <si>
    <t>JAFE DECORATING / OVIS</t>
  </si>
  <si>
    <t>DARKE COUNTY COMMERCIAL BUILDING PERMITS
JULY, 2021</t>
  </si>
  <si>
    <t>PARK NATIONAL BANK</t>
  </si>
  <si>
    <t>101 W MAIN</t>
  </si>
  <si>
    <t>REMOVE ATM EQUIPMENT &amp; INSTALL NEW</t>
  </si>
  <si>
    <t>VILLAGE CONTRACTOR / PREFERRED DESIGN</t>
  </si>
  <si>
    <t>620 HICKEY AVE</t>
  </si>
  <si>
    <t>ADDITION FOR STORAGE OF CONSTRUCTION EQUIPMENT</t>
  </si>
  <si>
    <t>TOWER UPGRADE</t>
  </si>
  <si>
    <t>ODOT DARKE COUNTY / AREA ELECTRIC</t>
  </si>
  <si>
    <t>4418 HOLLANSBURG SAMPSON</t>
  </si>
  <si>
    <t>NEW ELECTRICAL SERVICE &amp; 2 AREA LIGHTS</t>
  </si>
  <si>
    <t>ST MARYS CATHOLIC SCHOOL / COTTERMAN COMPANY</t>
  </si>
  <si>
    <t>238 W 3RD ST</t>
  </si>
  <si>
    <t>TREATY LANES / RITTER PLUMBING</t>
  </si>
  <si>
    <t>1137 SWEITZER ST</t>
  </si>
  <si>
    <t>DENNIS OYLER / DENNIS OYLER ELECTRIC</t>
  </si>
  <si>
    <t>109 N WEST ST</t>
  </si>
  <si>
    <t>UPGRADE SERVICE</t>
  </si>
  <si>
    <t>VILLAGE OF UNION CITY / SHOCKNEY ELECTRIC</t>
  </si>
  <si>
    <t>123 S DIVISION ST</t>
  </si>
  <si>
    <t>UNION CITY CORP</t>
  </si>
  <si>
    <t>NEW ELECTRICAL SERVICE FOR GARAGE</t>
  </si>
  <si>
    <t>INSTALL ANTENNA &amp; EQUIPMENT</t>
  </si>
  <si>
    <t>TOLSON INVESTMENTS / A1 SPRINKLER</t>
  </si>
  <si>
    <t>1481 WAGNER AVE; SPACE #200</t>
  </si>
  <si>
    <t>REINSTALL FIRE ALARM EQUIPMENT</t>
  </si>
  <si>
    <t>NATIONAL BANK SECOND</t>
  </si>
  <si>
    <t>423 S BROADWAY</t>
  </si>
  <si>
    <t>T-MOBILE / AMERICAN TOWER CORPORATION</t>
  </si>
  <si>
    <t>ADD GENERATOR</t>
  </si>
  <si>
    <t>BOB EVANS / GUARDIAN PROTECTION</t>
  </si>
  <si>
    <t>REWORK FIRE ALARM</t>
  </si>
  <si>
    <t>WHIRLPOOL / SIGMA ENGINEERING GROUP</t>
  </si>
  <si>
    <t>ALTERATIONS TO SERVER ROOM</t>
  </si>
  <si>
    <t>DARKE COUNTY COMMERCIAL BUILDING PERMITS
AUGUST, 2021</t>
  </si>
  <si>
    <t>BRETHREN RETIREMENT / RITTER PLUMBING</t>
  </si>
  <si>
    <t>750 CHESTNUT AVE</t>
  </si>
  <si>
    <t>WINNERS MEATS / SIGNS OHIO</t>
  </si>
  <si>
    <t>45 W MAIN ST</t>
  </si>
  <si>
    <t>SIGN REPLACEMENT</t>
  </si>
  <si>
    <t>SHARPS TAVERN / SCOTTS ELECTRIC</t>
  </si>
  <si>
    <t>101 MAIN ST</t>
  </si>
  <si>
    <t>PALESTINE</t>
  </si>
  <si>
    <t>UPGRADE</t>
  </si>
  <si>
    <t>ARCANUM VETERINARY SERVICE</t>
  </si>
  <si>
    <t>110 S MAIN ST</t>
  </si>
  <si>
    <t>INTERIOR ALTERATIONS &amp; OCCUPANCY</t>
  </si>
  <si>
    <t>611 MAIN</t>
  </si>
  <si>
    <t>ELECTRIC ALTERATION</t>
  </si>
  <si>
    <t>MODIFICATION OF EXISTING CELL TOWER</t>
  </si>
  <si>
    <t>HEATHERS DAYCARE</t>
  </si>
  <si>
    <t>638A WAGNER AVE</t>
  </si>
  <si>
    <t>OCCUPANCY FOR DAYCARE</t>
  </si>
  <si>
    <t>MCDONALDS / MEGA CITY FIRE PROTECTION</t>
  </si>
  <si>
    <t>1301 WAGNER AVE</t>
  </si>
  <si>
    <t>ANSUL HOOD</t>
  </si>
  <si>
    <t>CITY OF GREENVILLE WWTP / JONES &amp; HENRY ENGINEERS</t>
  </si>
  <si>
    <t>209 N OHIO ST</t>
  </si>
  <si>
    <t>REPLACE EXISTING BAR SCREEN &amp; ADD NEW UV SYSTEM &amp; BUILDING AT CHLORINE CONTACT TANK</t>
  </si>
  <si>
    <t xml:space="preserve"> / RITTER PLUMBING</t>
  </si>
  <si>
    <t>109 GRAY AVE</t>
  </si>
  <si>
    <t>METER MOVE OUT</t>
  </si>
  <si>
    <t>205 1/2 MARTIN ST</t>
  </si>
  <si>
    <t>205 MARTIN ST</t>
  </si>
  <si>
    <t>131 4TH E</t>
  </si>
  <si>
    <t>701 WALNUT</t>
  </si>
  <si>
    <t>CROWN CASTLE / HOMETOWN CABLE CO</t>
  </si>
  <si>
    <t>62 STEVENSON</t>
  </si>
  <si>
    <t>COLLOCATION ON EXISTING CELLPHONE TOWER</t>
  </si>
  <si>
    <t>DARKE COUNTY COMMERCIAL BUILDING PERMITS
SEPTEMBER, 2021</t>
  </si>
  <si>
    <t>TREE OF LIFE HEALTH SOLUTIONS / TECHNIQUE ROOFING</t>
  </si>
  <si>
    <t>133 W MAIN</t>
  </si>
  <si>
    <t>SPRINT - HOMETOWN CABLE / CROWN CASTLE</t>
  </si>
  <si>
    <t>NEW COLLOCATION ON EXISTING TOWER</t>
  </si>
  <si>
    <t>CHIPOTLE MEXICAN GRILL / RED ARCHITECTS</t>
  </si>
  <si>
    <t>1415 WAGNER AVE</t>
  </si>
  <si>
    <t>NEW FREESTANDING BUILDING FOR CHIPOTLE</t>
  </si>
  <si>
    <t>MELISSA HARTZELL</t>
  </si>
  <si>
    <t>9430 US RT 127</t>
  </si>
  <si>
    <t>10679 REED RD</t>
  </si>
  <si>
    <t>SWAP EXISTING EQUIPMENT</t>
  </si>
  <si>
    <t>VESCO / LEI2000</t>
  </si>
  <si>
    <t>260 E MAIN</t>
  </si>
  <si>
    <t>ADD NEW SERVICE</t>
  </si>
  <si>
    <t>7128 N ST RT 121</t>
  </si>
  <si>
    <t>STORE N LOCK / MOTE ASSOCIATES</t>
  </si>
  <si>
    <t>10 S MAIN ST</t>
  </si>
  <si>
    <t>STORAGE BUILDING B</t>
  </si>
  <si>
    <t>STORAGE BUILDING A</t>
  </si>
  <si>
    <t>THE SERVICE COMPANY / BURNS CONSTRUCTION</t>
  </si>
  <si>
    <t>ADDITIONAL BAYS FOR TRUCK REPAIR</t>
  </si>
  <si>
    <t>ENDLESS PINT / PREFERRED DESIGN</t>
  </si>
  <si>
    <t>39 E MAIN ST</t>
  </si>
  <si>
    <t>8' WOOD FENCE FOR PATIO</t>
  </si>
  <si>
    <t>HOMETOWN CABLE / CROWN CASTLE</t>
  </si>
  <si>
    <t>7670 CELINA RD</t>
  </si>
  <si>
    <t>KTL PERFORMANCE MORTGAGE</t>
  </si>
  <si>
    <t>700 WAYNE ST</t>
  </si>
  <si>
    <t>REPLACE STREET SIGNS</t>
  </si>
  <si>
    <t>JAFE DECORATING / KAP SIGNS</t>
  </si>
  <si>
    <t>NORTHSIDE COMMUNITY CHURCH / ALLIANCE ENGINEERING</t>
  </si>
  <si>
    <t>8135 US RT 127</t>
  </si>
  <si>
    <t>INTERIOR REMODEL OF EXISTING CHURCH &amp; CERTIFICATE OF OCCUPANCY FOR FELLOWSHIP HALL</t>
  </si>
  <si>
    <t>SHILOH CHURCH / MOTE ASSOCIATES</t>
  </si>
  <si>
    <t>8340 DELISLE FOURMAN RD</t>
  </si>
  <si>
    <t>RECONSTRUCTION OF CHURCH</t>
  </si>
  <si>
    <t>ELECTRICAL WORK FOR COURTYARD</t>
  </si>
  <si>
    <t>DARKE COUNTY COMMERCIAL BUILDING PERMITS
OCTOBER, 2021</t>
  </si>
  <si>
    <t>COMMUNITY FAITH CHURCH</t>
  </si>
  <si>
    <t>383 EIDSON</t>
  </si>
  <si>
    <t>REPLACE FIRE ALARM PANEL</t>
  </si>
  <si>
    <t>DREW AG TRANSPORT INC / MOTE ASSOCIATES</t>
  </si>
  <si>
    <t>5450 SEBRING WARNER</t>
  </si>
  <si>
    <t>ADDITION TO EXISTING OFFICE BUILDING &amp; TRUCK MAINTENANCE FACILITY</t>
  </si>
  <si>
    <t>GENERAL REMODEL</t>
  </si>
  <si>
    <t>MAID-RITE / PREFERRED DESIGN</t>
  </si>
  <si>
    <t>125 N BROADWAY</t>
  </si>
  <si>
    <t>TEMP EXTERIOR WALKWAY STRUCTURE</t>
  </si>
  <si>
    <t>WIN NUTRITION</t>
  </si>
  <si>
    <t>684 WAGNER AVE; STE A</t>
  </si>
  <si>
    <t>T-MOBILE / SBA</t>
  </si>
  <si>
    <t>14520 WHITE RD</t>
  </si>
  <si>
    <t>EQUIPMENT REPLACEMENT</t>
  </si>
  <si>
    <t>INSTALL NEW WATCHFIRE MESSAGE CENTER</t>
  </si>
  <si>
    <t>DARKE COUNTY COMMERCIAL BUILDING PERMITS
NOVEMBER, 2021</t>
  </si>
  <si>
    <t>ENDLESS PINT / SCOTTS ELECTRIC</t>
  </si>
  <si>
    <t>UPGRADE 100A TO 200A</t>
  </si>
  <si>
    <t>PARK BANK / KESSLER SIGN CO</t>
  </si>
  <si>
    <t>431 BROADWAY</t>
  </si>
  <si>
    <t>TRI-VILLAGE LOCAL SCHOOLS / SITE X INC.</t>
  </si>
  <si>
    <t>TEMP SERVICE</t>
  </si>
  <si>
    <t>COOPER PROPERTY GROUP</t>
  </si>
  <si>
    <t>FAMILY DOLLAR / COCCA DEVELOPMENT</t>
  </si>
  <si>
    <t>INTERIOR DEMO; INSTALL RESTROOM &amp; OFFICE; LIGHTING</t>
  </si>
  <si>
    <t>SISCO / BRUNS BUILDING &amp; DEVELOPMENT</t>
  </si>
  <si>
    <t>3590 W ST RT 571</t>
  </si>
  <si>
    <t>WAREHOUSE COLD STORAGE</t>
  </si>
  <si>
    <t>HOMETOWN CABLE</t>
  </si>
  <si>
    <t>4701 HOLLANSBURG SAMPSON</t>
  </si>
  <si>
    <t>CLEAR CHOICE HEARING AID CENTER / MOTE ASSOCIATES</t>
  </si>
  <si>
    <t>1380 SWEITZER</t>
  </si>
  <si>
    <t>RENOVATION</t>
  </si>
  <si>
    <t>VILLAGE OF UNION CITY STREET DEPT / MOTE ASSOCIATES</t>
  </si>
  <si>
    <t>121 S DIVISION ST</t>
  </si>
  <si>
    <t>REFEED ELECTRICAL SERVICE FOR EXISTING MAINTENANCE BUILDING</t>
  </si>
  <si>
    <t>RONALD DELONG</t>
  </si>
  <si>
    <t>607 BROADWAY S</t>
  </si>
  <si>
    <t>CONSULTATION</t>
  </si>
  <si>
    <t>DARKE COUNTY COMMERCIAL BUILDING PERMITS
DECEMBER, 2021</t>
  </si>
  <si>
    <t>AMERICA'S STORE N LOCK / AMERICAS DECORATIVE CONCRETE</t>
  </si>
  <si>
    <t>293 EIDSON RD</t>
  </si>
  <si>
    <t>ARCANUM BUTLER SCHOOLS / GARMANN MILLER</t>
  </si>
  <si>
    <t>310 N MAIN ST</t>
  </si>
  <si>
    <t>FIELD A/C INSTALLATION</t>
  </si>
  <si>
    <t>A4</t>
  </si>
  <si>
    <t>MODULAR OFFICE INTERNAL TO EXISTING PEMB SCREENPRINT OFFICE</t>
  </si>
  <si>
    <t>STEVE WINNER / BILL AHRENS PLUMBING &amp; HEATING</t>
  </si>
  <si>
    <t>DARKE COUNTY COMMERCIAL BUILDING PERMITS
JANUARY, 2022</t>
  </si>
  <si>
    <t>SEAN STRAWSER SCK INVESTMENTS / BOLYARD HEATING &amp; COOLING</t>
  </si>
  <si>
    <t>180 E THIRD ST</t>
  </si>
  <si>
    <t>BISH &amp; BOYER, INC.</t>
  </si>
  <si>
    <t>5680 MEEKER</t>
  </si>
  <si>
    <t>RELOCATE ELECTRIC METER OUTSIDE</t>
  </si>
  <si>
    <t>GREENVILLE CITY SCHOOLS / WOOLPERT</t>
  </si>
  <si>
    <t>NEW FIELD HOUSE FOR HIGH SCHOOL ATHLETES</t>
  </si>
  <si>
    <t>THE ANDERSONS MARATHON</t>
  </si>
  <si>
    <t>INSTALL NEW DRY STANDPIPE</t>
  </si>
  <si>
    <t>PARK NATIONAL BANK / OPTIVIA SOLUTIONS</t>
  </si>
  <si>
    <t>175 E 3RD</t>
  </si>
  <si>
    <t>DEMO &amp; POUR NEW ATM ISLAND &amp; CANOPY</t>
  </si>
  <si>
    <t>SVG CHEVROLET / BRUNS GENERAL CONTRACTOR</t>
  </si>
  <si>
    <t>EXTERIOR FAÇADE IMPROVEMENTS, INTERIOR RENOVATION, PARKING LOT EXPANSION</t>
  </si>
  <si>
    <t>TRI VILLAGE LOCAL SCHOOLS / AIR FORCE ONE</t>
  </si>
  <si>
    <t>CHILLER REPLACEMENT</t>
  </si>
  <si>
    <t>7128 ST RT 121</t>
  </si>
  <si>
    <t>GENERATOR ADDITION TO EXISTING WIRELESS COMMUNICATIONS FACILITY</t>
  </si>
  <si>
    <t>FLORY PROPERTIES LLC</t>
  </si>
  <si>
    <t>1315 SWEITZER</t>
  </si>
  <si>
    <t>RBI DEVELOPMENT / WABASH ENGINEERING</t>
  </si>
  <si>
    <t>14434 ST RT 127</t>
  </si>
  <si>
    <t>NEW OFFICE &amp; SHOP</t>
  </si>
  <si>
    <t>TRI VILLAGE PATRIOT EARLY LEARNING CENTER / GARMANN MILLER</t>
  </si>
  <si>
    <t>BUILDING ADDITION TO EXISTING K-12 EDUCATION BUILDING</t>
  </si>
  <si>
    <t>TRI VILLAGE PATRIOT ACTIVITY CENTER / GARMANN MILLER</t>
  </si>
  <si>
    <t>NEW COMPETITIVE GYMNASIUM, WEIGHT ROOM, &amp; DISTRICT OFFICE BUILDING</t>
  </si>
  <si>
    <t>EB FUEL STOP</t>
  </si>
  <si>
    <t>5210 ST RT 49</t>
  </si>
  <si>
    <t>DARKE COUNTY COMMERCIAL BUILDING PERMITS
FEBRUARY,  2022</t>
  </si>
  <si>
    <t>KROGER / CR ARCHITECTURE</t>
  </si>
  <si>
    <t>200 LEASE AVE</t>
  </si>
  <si>
    <t>REMINGTON SEEDS LLC / BRUMBAUGH CONSTRUCTION</t>
  </si>
  <si>
    <t>5585 E ST RT 571</t>
  </si>
  <si>
    <t>WAREHOUSE EXPANSION W/ OFFICE SPACE</t>
  </si>
  <si>
    <t>EDWARD JONES INVESTMENTS / HEITMEYER BUILDERS</t>
  </si>
  <si>
    <t>200 W MAIN</t>
  </si>
  <si>
    <t>NEW INTERIOR WALLS CREATING NEW OFFICE SPACES</t>
  </si>
  <si>
    <t>DEBORAH SMITH / RITTER PLUMBING</t>
  </si>
  <si>
    <t>527 MAIN E</t>
  </si>
  <si>
    <t>DARKE COUNTY RECOVERY / RITTER PLUMBING</t>
  </si>
  <si>
    <t>212 MAIN</t>
  </si>
  <si>
    <t>ROGER BONTRAGER / RITTER PLUMBING</t>
  </si>
  <si>
    <t>314 ASH</t>
  </si>
  <si>
    <t>312 ASH</t>
  </si>
  <si>
    <t>DARKE COUNTY COMMERCIAL BUILDING PERMITS
MARCH,  2022</t>
  </si>
  <si>
    <t>FAMILY RESOURCE CENTER</t>
  </si>
  <si>
    <t>209 E 4TH ST</t>
  </si>
  <si>
    <t>BETTER YOU / SCOTTS ELECTRIC</t>
  </si>
  <si>
    <t>200A UPGRADE; DISCONNECT; METER</t>
  </si>
  <si>
    <t>ITHACA OPEN BIBLE CHURCH / LEI2000</t>
  </si>
  <si>
    <t>6711 CROSS</t>
  </si>
  <si>
    <t>ITHACA</t>
  </si>
  <si>
    <t>SERVICE FOR EXISTING GARAGE</t>
  </si>
  <si>
    <t>GOSPEL TRUMPET PUBLISHING / BRUNS CONSULTING LLC</t>
  </si>
  <si>
    <t>BUILDING ALTERATION</t>
  </si>
  <si>
    <t>VIASAT</t>
  </si>
  <si>
    <t>4712 ROSSBURG LIGHTVILE RD</t>
  </si>
  <si>
    <t>SATELLITE DISH &amp; EQUIPMENT CABINET</t>
  </si>
  <si>
    <t>DARRYL RIFFLE</t>
  </si>
  <si>
    <t>622 BROADWAY</t>
  </si>
  <si>
    <t>UPGRADE WIRING / REPLACE SPRINKLER HEADS</t>
  </si>
  <si>
    <t>KLINGSHIRN &amp; SONS TRUCKING / BRUNS CONSULTING LLC</t>
  </si>
  <si>
    <t>14888 ST RT 118</t>
  </si>
  <si>
    <t>FABRICATION &amp; INSTALLATION OF TRUCK DUMP BEDS</t>
  </si>
  <si>
    <t>DARKE COUNTY COMMERCIAL BUILDING PERMITS
APRIL, 2022</t>
  </si>
  <si>
    <t>FAMILY DOLLAR / KESSLER SIGN CO</t>
  </si>
  <si>
    <t>GOSPEL BAPTIST CHURCH / CONNECTING SPACES</t>
  </si>
  <si>
    <t>RENOVATE AUDITORIUM PLATFORM; ADD PRESCHOOL RESTROOM</t>
  </si>
  <si>
    <t>ERWIN FINANCE INC. / SUMMIT LOCATIONS</t>
  </si>
  <si>
    <t>5239 ST RT 49</t>
  </si>
  <si>
    <t>FOUR FACED BILLBOARD</t>
  </si>
  <si>
    <t>AT&amp;T / GENERAL DYNAMICS</t>
  </si>
  <si>
    <t>10707 REED RD</t>
  </si>
  <si>
    <t>UPGRADE &amp; ADDITION OF GENERATOR</t>
  </si>
  <si>
    <t>MIDMARK HOTEL / HOLTHAUS LACKNER SIGNS</t>
  </si>
  <si>
    <t>R1</t>
  </si>
  <si>
    <t>947 CREATIONS &amp; CRAFTS</t>
  </si>
  <si>
    <t>523 S BROADWAY</t>
  </si>
  <si>
    <t>GREENVILLE GIRLS SOFTBALL ASSOCIATION / MOTE ASSOCIATES</t>
  </si>
  <si>
    <t>6816 ST RT 49</t>
  </si>
  <si>
    <t>OPEN WALL SHELTER AT EXISTING BALL FIELD FACILITY</t>
  </si>
  <si>
    <t>FRANCIS RENTALS INC / RITTER PLUMBING</t>
  </si>
  <si>
    <t>319 TECUMSEH</t>
  </si>
  <si>
    <t>GAS LINE INSPECTION</t>
  </si>
  <si>
    <t>MIKE JONES / MOTE ASSOCIATES</t>
  </si>
  <si>
    <t>MOVIE THEATER FLOOR SYSTEM RENOVATION</t>
  </si>
  <si>
    <t>VILLAGE OF UNION CITY / MOTE ASSOCIATES</t>
  </si>
  <si>
    <t>NEW STREET DEPARTMENT BUILDING</t>
  </si>
  <si>
    <t>BEANZ BUTTERCREAM BAKERY AND EATERY</t>
  </si>
  <si>
    <t>PHILIP RECK / BOB WILTSHIRE</t>
  </si>
  <si>
    <t>8408 VERSAILLES SOUTHEASTERN</t>
  </si>
  <si>
    <t>TEMPORARY SERVICE</t>
  </si>
  <si>
    <t>DARKE COUNTY COMMERCIAL BUILDING PERMITS
MAY, 2022</t>
  </si>
  <si>
    <t>DUNKIN' DONUTS</t>
  </si>
  <si>
    <t>655 WAGNER AVE</t>
  </si>
  <si>
    <t>DUNKIN DONUTS W/ DRIVE THRU SERVICE</t>
  </si>
  <si>
    <t>VILLAGE OF VERSAILLES / SCOTTS ELECTRIC</t>
  </si>
  <si>
    <t>102 HOMER ST</t>
  </si>
  <si>
    <t>NEW LIFT STATION &amp; GENERATOR</t>
  </si>
  <si>
    <t>BEANZ BUTTERCREAM BAKERY / BOLYARD HEATING &amp; COOLING</t>
  </si>
  <si>
    <t>REPLACE 4 SYSTEMS</t>
  </si>
  <si>
    <t>HEAD START PRESCHOOL / SHOOK CONSTRUCTION</t>
  </si>
  <si>
    <t>ADD BATHROOM; INTERIOR RENOVATIONS</t>
  </si>
  <si>
    <t>VESCO / LOWMAN HEATING &amp; AIR</t>
  </si>
  <si>
    <t>ADD A/C TO EXISTING FURNACE</t>
  </si>
  <si>
    <t>BMI EVENT CENTER &amp; SPEEDWAY / BRUNS GENERAL CONTRACTOR</t>
  </si>
  <si>
    <t>791 E MAIN ST</t>
  </si>
  <si>
    <t>ADDITION OF A ROOM ENCLOSURE &amp; ELEVATED WALL FOR PROJECTOR USE</t>
  </si>
  <si>
    <t>VERIZON WIRELESS / GPD GROUP</t>
  </si>
  <si>
    <t>117 SOUTH DEERFIELD</t>
  </si>
  <si>
    <t>ANTENNA MODIFICATIONS</t>
  </si>
  <si>
    <t>DARKE COUNTY COMMERCIAL BUILDING PERMITS
JUNE, 2022</t>
  </si>
  <si>
    <t>AGILE NETWORKS / SMJ INTERNATIONAL</t>
  </si>
  <si>
    <t>MICROWAVE DISH ADDITION</t>
  </si>
  <si>
    <t>MIDMARK / SECURCOM</t>
  </si>
  <si>
    <t>UPGRADE FIRE ALARM SYSTEM IN PLANTS A, B, &amp; C</t>
  </si>
  <si>
    <t>REPLACE ANTENNAS &amp; EQUIPMENT</t>
  </si>
  <si>
    <t>DUNKIN' DONUTS / DANOP LTD</t>
  </si>
  <si>
    <t>RESTAURANT W/ DRIVE-THRU</t>
  </si>
  <si>
    <t>HENRY ST CLAIR MEMORIAL HALL / MOTE ASSOCIATES</t>
  </si>
  <si>
    <t>TRUSS AND MASONRY REPAIRS</t>
  </si>
  <si>
    <t>NKTELCO VM HUT / CARL HUBER</t>
  </si>
  <si>
    <t>9253 MCGREEVEY RD</t>
  </si>
  <si>
    <t>CONSTRUCT NEW FOUNDATION &amp; ELECTRICAL SERVICE FOR NEW UTILITY HUT</t>
  </si>
  <si>
    <t>265 BAKER RD</t>
  </si>
  <si>
    <t>MONTESSORI DECOLORES SCHOOL / BRUNS CONSULTING</t>
  </si>
  <si>
    <t>DIVIDE 2 PRACTICE ROOMS WITHIN EXISTING MUSIC EDUCATION CLASSROOM</t>
  </si>
  <si>
    <t>DORSTEN INVESTMENTS / RITTER PLUMBING</t>
  </si>
  <si>
    <t>6 WARD E</t>
  </si>
  <si>
    <t>LIGHTHOUSE CHRISTIAN / SUMMIT LOCATIONS</t>
  </si>
  <si>
    <t>5260 SEBRING WARNER</t>
  </si>
  <si>
    <t>4 FACE BILLBOARD SIGN</t>
  </si>
  <si>
    <t>INTERIOR RENOVATION OF EXISTING FAST FOOD RESTAURANT</t>
  </si>
  <si>
    <t>DARKE CO PREGNANCY HELP CENTER / BRUNS BUILDING &amp; DEVELOPMENT</t>
  </si>
  <si>
    <t>534 S BROADWAY</t>
  </si>
  <si>
    <t>NON-PROFIT HELP CENTER FOR PREGNANT WOMEN</t>
  </si>
  <si>
    <t>DARKE COUNTY COMMERCIAL BUILDING PERMITS
JULY, 2022</t>
  </si>
  <si>
    <t>9826 NEW HARRISON BRADFORD RD</t>
  </si>
  <si>
    <t>REPLACE ANTENNAS &amp; ANCILLARY EQUIPMENT</t>
  </si>
  <si>
    <t>FLORA EXCAVATING / KATIE SMITH CONTRACTING</t>
  </si>
  <si>
    <t>6701 GREENTREE RD</t>
  </si>
  <si>
    <t>JT BREW &amp; GRILL / KAP SIGNS</t>
  </si>
  <si>
    <t>1475 WAGNER AVE</t>
  </si>
  <si>
    <t>MESSAGE BOARDS</t>
  </si>
  <si>
    <t>TRINITY WESLEYAN CHURCH</t>
  </si>
  <si>
    <t>1400 E MAIN</t>
  </si>
  <si>
    <t>NEW BUILDING FOR CLASSROOMS</t>
  </si>
  <si>
    <t>KLINGSHIM &amp; SONS TRUCKING / A1 SPRINKLER</t>
  </si>
  <si>
    <t>14886 ST RT 118</t>
  </si>
  <si>
    <t>FIRE ALARM SYSTEM</t>
  </si>
  <si>
    <t>ARRE PROPERTIES / RETHMAN DESIGN</t>
  </si>
  <si>
    <t>205 SUBLER DR</t>
  </si>
  <si>
    <t>CABINET MANUFACTURING</t>
  </si>
  <si>
    <t>SHOBILLE SHOE DEPT / KAP SIGNS</t>
  </si>
  <si>
    <t>INSTALL NEW CHANNEL LETTER SIGN ON STORE FRONT</t>
  </si>
  <si>
    <t>EVENTS 2 REMEMBER</t>
  </si>
  <si>
    <t>1054 MAIN DR</t>
  </si>
  <si>
    <t>SUNNIE INVESTMENTS</t>
  </si>
  <si>
    <t>127 N JEFFERSON</t>
  </si>
  <si>
    <t>PRECISION DUNNAGE SOLUTIONS / KOORSEN FIRE &amp; SECURITY</t>
  </si>
  <si>
    <t>5963 JAYSVILLE ST JOHNS RD</t>
  </si>
  <si>
    <t>DIRECT FIRE PUMP REPLACEMENT</t>
  </si>
  <si>
    <t>MIDMARK HOTEL / BRACKETT BUILDERS</t>
  </si>
  <si>
    <t>NEW RANGE</t>
  </si>
  <si>
    <t>(2) NEW PRESSBOXES AS AN ADDITION TO EXISTING DUGOUTS</t>
  </si>
  <si>
    <t>ST DENIS CATHOLIC CHURCH</t>
  </si>
  <si>
    <t>14 E WOOD ST</t>
  </si>
  <si>
    <t>DARKE COUNTY COMMERCIAL BUILDING PERMITS
AUGUST, 2022</t>
  </si>
  <si>
    <t>VILLAGE OF NEW MADISON / GARBER CONNECT ELECTRIC</t>
  </si>
  <si>
    <t>124 HARRISON</t>
  </si>
  <si>
    <t>REPLACE DEFECTIVE SERVICE DISCONNECT</t>
  </si>
  <si>
    <t>DARKE CO COURTHOUSE / MOTE ASSOCIATES</t>
  </si>
  <si>
    <t>504 S BROADWAY ST</t>
  </si>
  <si>
    <t>AWNING ADDITION</t>
  </si>
  <si>
    <t>VERIZON / STRATEGIS LLC</t>
  </si>
  <si>
    <t>851 GRAY</t>
  </si>
  <si>
    <t>ANTENNA REPLACEMENT</t>
  </si>
  <si>
    <t>HEATHER'S EARLY LEARNING &amp; CHILDCARE CENTER</t>
  </si>
  <si>
    <t>732 JACKSON</t>
  </si>
  <si>
    <t>OCCUPANCY FOR DAYCARE - TYPE A</t>
  </si>
  <si>
    <t>WABASH MUTUAL TELEPHONE / WABASH ELECTRIC</t>
  </si>
  <si>
    <t>306 MAIN ST</t>
  </si>
  <si>
    <t>COMMUNICATION CABINET IN PUBLIC RIGHT OF WAY EASEMENT</t>
  </si>
  <si>
    <t>INTERIOR ALTERATIONS</t>
  </si>
  <si>
    <t>540 S BROADWAY</t>
  </si>
  <si>
    <t>THEATER RENOVATIONS</t>
  </si>
  <si>
    <t>CATERING BY MICHAEL</t>
  </si>
  <si>
    <t>200 1/2 MARTIN ST</t>
  </si>
  <si>
    <t>VERIZON / GPD GROUP</t>
  </si>
  <si>
    <t>1872 W ST RT 571</t>
  </si>
  <si>
    <t>MONTESSORI FARM SCHOOL / MOTE ASSOCIATES</t>
  </si>
  <si>
    <t>6104 ARCANUM BEARS MILL</t>
  </si>
  <si>
    <t>FIRE RESTORATION / STRUCTURAL REPAIRS</t>
  </si>
  <si>
    <t>MARSHALLS / DAVID PORTS ARCHITECT</t>
  </si>
  <si>
    <t>FITTING ROOM MODIFICATIONS</t>
  </si>
  <si>
    <t>DARKE COUNTY COMMERCIAL BUILDING PERMITS
SEPTEMBER, 2022</t>
  </si>
  <si>
    <t>BIG FISH PRESCHOOL LLC</t>
  </si>
  <si>
    <t>OCCUPANCY FOR PRESCHOOL</t>
  </si>
  <si>
    <t>HERITAGE PARK / SCOTTS ELECTRIC</t>
  </si>
  <si>
    <t>200A PANEL FOR POWER FOR VENDORS</t>
  </si>
  <si>
    <t>RAJG / SCOTTS ELECTRIC</t>
  </si>
  <si>
    <t>5315 SEBRING WARNER</t>
  </si>
  <si>
    <t>SVG MOTORS / BRUNS GENERAL CONTRACTOR</t>
  </si>
  <si>
    <t>ADDITION FOR SERVICE SHOP</t>
  </si>
  <si>
    <t>151 HOLLANSBURG ARCANUM RD</t>
  </si>
  <si>
    <t>PALESTINE COMMUNITY STORE / BOONE RESTORATION</t>
  </si>
  <si>
    <t>102 E CROSS ST</t>
  </si>
  <si>
    <t>REPAIRS TO FRAMING DUE TO VEHICLE IMPACT</t>
  </si>
  <si>
    <t>VERIZON WIRELESS / SMART LINK GROUP</t>
  </si>
  <si>
    <t>7249 ST RT 118</t>
  </si>
  <si>
    <t>MAINTENANCE ON TELECOMMUNICATION TOWER; SWAP OUT ANTENNAS</t>
  </si>
  <si>
    <t>WAYNE BUILDERS / BRUNS GENERAL CONTRACTOR</t>
  </si>
  <si>
    <t>5410 S ST RT 49</t>
  </si>
  <si>
    <t>WAREHOUSE / STORAGE</t>
  </si>
  <si>
    <t>FAMILY HEALTH SERVICES / APP ARCHITECTURE</t>
  </si>
  <si>
    <t>RENOVATIONS &amp; FINISHES TO FINISH 2 SPACES</t>
  </si>
  <si>
    <t>10484 KLEY</t>
  </si>
  <si>
    <t>COMBINE &amp; RENOVATE 2 SUITES INTO 1</t>
  </si>
  <si>
    <t>DARKE COUNTY COMMERCIAL BUILDING PERMITS
OCTOBER, 2022</t>
  </si>
  <si>
    <t>VERSAILLES SCHOOLS K-12 BUILDING / SECURCOM</t>
  </si>
  <si>
    <t>459 S CENTER ST</t>
  </si>
  <si>
    <t>ADD SOLE CELLULAR DACT TO EXISTING FIRE ALARM SYSTEM</t>
  </si>
  <si>
    <t>VERSAILLES SCHOOLS BOE / SECURCOM</t>
  </si>
  <si>
    <t>280 MARKER (ST RT 121)</t>
  </si>
  <si>
    <t>DEB ROSE REALITY / MICHAEL BLAND PLUMBING</t>
  </si>
  <si>
    <t>1303 CHIPPEWA</t>
  </si>
  <si>
    <t>BOOT FACILITY SERVICE LLC</t>
  </si>
  <si>
    <t>400 E ELROY RD</t>
  </si>
  <si>
    <t>MATT SCHOEFF</t>
  </si>
  <si>
    <t>6000 DEMMING</t>
  </si>
  <si>
    <t>DICKMAN SUPPLY / CARL HUBER</t>
  </si>
  <si>
    <t>NEW COLD STORAGE BUILDING</t>
  </si>
  <si>
    <t>SET TEMP PREFAB OFFICE</t>
  </si>
  <si>
    <t>TIM BURNS / MOTE ASSOCIATES</t>
  </si>
  <si>
    <t>4062 ST RT 571</t>
  </si>
  <si>
    <t>WEDDING VENUE</t>
  </si>
  <si>
    <t>FLORY LANDSCAPING / AE</t>
  </si>
  <si>
    <t>1224 ST RT 121</t>
  </si>
  <si>
    <t>NEW OFFICE &amp; MOTOR VEHICLE ASSEMBLY BUILDING</t>
  </si>
  <si>
    <t>MARCHAL &amp; MARCHAL LAW OFFICE / MOTE ASSOCIATES</t>
  </si>
  <si>
    <t>ADD WALL AT RECEPTIONIST DESK FOR SECURITY PURPOSES</t>
  </si>
  <si>
    <t>DARKE COUNTY COMMERCIAL BUILDING PERMITS
NOVEMBER, 2022</t>
  </si>
  <si>
    <t>ELDORA SPEEDWAY / JACOBS TELECOMMUNICATION INC</t>
  </si>
  <si>
    <t>13826 ST RT 118</t>
  </si>
  <si>
    <t>TOWER UPGRADES</t>
  </si>
  <si>
    <t>FRANCIS FURNITURE / SOLAR POWER &amp; LIGHT</t>
  </si>
  <si>
    <t>1410 WAGNER AVE</t>
  </si>
  <si>
    <t>SOLAR ROOF INSTALL</t>
  </si>
  <si>
    <t>BMI / SCOTTS ELECTRIC</t>
  </si>
  <si>
    <t>11 E WATER ST</t>
  </si>
  <si>
    <t>REWIRE EXISTING OFFICE SPACE</t>
  </si>
  <si>
    <t>TOWER MAINTENANCE</t>
  </si>
  <si>
    <t>MERCURY WIRELESS</t>
  </si>
  <si>
    <t>INSTALL ANTENNAS, DISHES, &amp; LINES</t>
  </si>
  <si>
    <t>HECKMAN HARVEST BARN / NATE BOMHOLT ELECTRIC, LLC</t>
  </si>
  <si>
    <t>8826 GREENVILLE ST MARYS RD</t>
  </si>
  <si>
    <t>100A TEMP POLE</t>
  </si>
  <si>
    <t>VERIZON WIRELESS / STRATEGIS, LLC</t>
  </si>
  <si>
    <t>13929 ST RT 118 - ELDORA</t>
  </si>
  <si>
    <t>ANTENNA CHANGE AT EXISTING CELL TOWER</t>
  </si>
  <si>
    <t>BROWN TOWNSHIP / NORTHSTAR PLUMBING</t>
  </si>
  <si>
    <t>150 CROSS W</t>
  </si>
  <si>
    <t>GAS LINE REPAIR</t>
  </si>
  <si>
    <t>SOMMER DDS</t>
  </si>
  <si>
    <t>420 MARKER RD</t>
  </si>
  <si>
    <t>NEW 1 STORY SINGLE OCCUPANT BUILDING FOR DENTAL PRACTICE</t>
  </si>
  <si>
    <t>CK FINANCIAL SERVICES / REVIVAL DESIGN STUDIO</t>
  </si>
  <si>
    <t>16 S CENTER ST</t>
  </si>
  <si>
    <t>INTERIOR ALTERATIONS - RETAIL TENANT 1ST FLOOR / OFFICE 2ND FLOOR</t>
  </si>
  <si>
    <t>DARKE COUNTY COMMERCIAL BUILDING PERMITS
DECEMBER, 2022</t>
  </si>
  <si>
    <t>TRI-VILLAGE PATRIOT ACTIVITY CENTER / HOLTHAUS LACKNER SIGNS</t>
  </si>
  <si>
    <t>INSTALL 3 INTERNALLY ILLUMINATED WALL MOUNTED SIGNS</t>
  </si>
  <si>
    <t>WHISTLE STOP BAR &amp; GRILL / SOLAR POWER &amp; LIGHT</t>
  </si>
  <si>
    <t>200 S MAIN</t>
  </si>
  <si>
    <t>INSTALLATION OF 49 SOLAR PANELS</t>
  </si>
  <si>
    <t>TED UNGER</t>
  </si>
  <si>
    <t>106 WALKER</t>
  </si>
  <si>
    <t>JERRY HINSHAW / KOSSLER ELECTRIC</t>
  </si>
  <si>
    <t>211 S MAIN</t>
  </si>
  <si>
    <t>RECONNECT TO WAREHOUSE</t>
  </si>
  <si>
    <t>DARKE COUNTY COMMERCIAL BUILDING PERMITS
JANUARY, 2023</t>
  </si>
  <si>
    <t>VILLAGE GREEN HEALTH CAMPUS</t>
  </si>
  <si>
    <t>REPLACE EMERGENCY GENERATOR</t>
  </si>
  <si>
    <t>I2</t>
  </si>
  <si>
    <t>LITTLE UNIVERSITY - FAITH UNITED METHODIST</t>
  </si>
  <si>
    <t>TENANT IMPROVEMENT OF EXISTING STORE</t>
  </si>
  <si>
    <t>MILLERS TAVERN / MEGA CITY FIRE PROTECTION</t>
  </si>
  <si>
    <t>15 N HIGH ST</t>
  </si>
  <si>
    <t>KITCHEN HOOD FIRE SUPPRESSION SYSTEM</t>
  </si>
  <si>
    <t>FRANKLIN MONROE SCHOOLS PRESCHOOL</t>
  </si>
  <si>
    <t>8639 OAKES RD</t>
  </si>
  <si>
    <t>KINGS COMMAND FOODS / FOOD PLANT ENGINEERING</t>
  </si>
  <si>
    <t>NEW SHIPPING DOCK &amp; PROCESSING LINE EXPANSION</t>
  </si>
  <si>
    <t>SUPER WASH</t>
  </si>
  <si>
    <t>665 WAGNER</t>
  </si>
  <si>
    <t>DARKE COUNTY COMMERCIAL BUILDING PERMITS
FEBRUARY,  2023</t>
  </si>
  <si>
    <t>HOFACKER PRECISION MACHINING / BARGA HVAC &amp; REF</t>
  </si>
  <si>
    <t>TRACTOR SUPPLY / CMS MECHANICAL</t>
  </si>
  <si>
    <t>REPLACE (3) ROOFTOP UNITS</t>
  </si>
  <si>
    <t>BEALS OUTLET / SIGN DYNAMICS</t>
  </si>
  <si>
    <t>1325 WAGNER AVE</t>
  </si>
  <si>
    <t>CRÈME DE LA CRÈME / BRUNS CONSULTING LLC</t>
  </si>
  <si>
    <t>20 W GEORGE ST</t>
  </si>
  <si>
    <t>COOLER ROOM</t>
  </si>
  <si>
    <t>KLOCKNER / KOORSEN FIRE &amp; SECURITY</t>
  </si>
  <si>
    <t>1671 MARTINDALE</t>
  </si>
  <si>
    <t>ADD (10) FIRE ALARM STATION &amp; (10) POPIT MODULES</t>
  </si>
  <si>
    <t>YOLO OF DARKE / GARMANN MILLER</t>
  </si>
  <si>
    <t>100 MARTIN ST</t>
  </si>
  <si>
    <t>RESTROOM FACILITY</t>
  </si>
  <si>
    <t>TAKE 4 CARWASH / JM CIVIL ENGINEERING</t>
  </si>
  <si>
    <t>1530 WAGNER AVE</t>
  </si>
  <si>
    <t>NEW CAR WASH</t>
  </si>
  <si>
    <t>VERSAILLES BOARD OF EDUCATION / RITTER PLUMBING</t>
  </si>
  <si>
    <t>280 MARKER</t>
  </si>
  <si>
    <t>ST. DENIS CATHOLIC CHURCH</t>
  </si>
  <si>
    <t>REMOVE &amp; REPLACE EXISTING GARAGE AT PRIEST'S HOUSE</t>
  </si>
  <si>
    <t>DARKE COUNTY COMMERCIAL BUILDING PERMITS
MARCH,  2023</t>
  </si>
  <si>
    <t>THE WHISTLE STOP / MOTE ASSOCIATES</t>
  </si>
  <si>
    <t>AD COOLER &amp; ADA RAMP TO EXISTING RESTAURANT/BAR</t>
  </si>
  <si>
    <t>VERSAILLES SCHOOLS / GARMANN MILLER</t>
  </si>
  <si>
    <t>ADDITION / RENOVATION TO EXISTING K-12 SCHOOL</t>
  </si>
  <si>
    <t>BEARS MILL / MOTE ASSOCIATES</t>
  </si>
  <si>
    <t>6450 ARCANUM BEARS MILL</t>
  </si>
  <si>
    <t>STABILIZATION OF EXISTING STRUCTURAL WOOD TIMBERS &amp; RETAINING WALLS</t>
  </si>
  <si>
    <t>GREENVILLE CITY SCHOOLS / MIKE LAVY ELECTRIC</t>
  </si>
  <si>
    <t>ADD RECEPTACLE FOR POPCORN MACHINE</t>
  </si>
  <si>
    <t>VERSAILLES POLICE DEPT / SCOTTS ELECTRIC</t>
  </si>
  <si>
    <t>CENTER</t>
  </si>
  <si>
    <t>ADD GENERATOR TO EXISTING POLICE DEPT</t>
  </si>
  <si>
    <t>1327 E MAIN ST</t>
  </si>
  <si>
    <t>ADD GENERATOR TO EXISTING LIFT STATION</t>
  </si>
  <si>
    <t>786 HICKEY AVE</t>
  </si>
  <si>
    <t>JOHN BAUMGARDENER / SCOTTS ELECTRIC</t>
  </si>
  <si>
    <t>616 &amp; 620 S BROADWAY</t>
  </si>
  <si>
    <t>RELOCATE METER TO OUTSIDE &amp; REPLACE OLD PANEL</t>
  </si>
  <si>
    <t>T-MOBILE / CUSTOM FIT PLUMBING</t>
  </si>
  <si>
    <t>HOMETOWN CABLE CO / CROWN CASTLE</t>
  </si>
  <si>
    <t>ADD EQUIPMENT TO EXISTING CELL TOWER</t>
  </si>
  <si>
    <t>REPAIRS TO EXISTING CAR WASH FACILITY</t>
  </si>
  <si>
    <t>HARRY BIRT / CAMPBELL ELECTRIC</t>
  </si>
  <si>
    <t>501 MAIN W</t>
  </si>
  <si>
    <t>REPLACE METER &amp; CONDUIT</t>
  </si>
  <si>
    <t>FIVE BELOW / TRICARICO</t>
  </si>
  <si>
    <t>1345 WAGNER RD</t>
  </si>
  <si>
    <t>INTERIOR FIT-OUT</t>
  </si>
  <si>
    <t>ST MARYS CATHOLIC CHURCH / BARGA HVAC &amp; REF</t>
  </si>
  <si>
    <t>MINI-SPLIT</t>
  </si>
  <si>
    <t>OFFICE RENOVATION TO CREATE A FLEXIBLE, MULTI PERSON, OFFICE AREA</t>
  </si>
  <si>
    <t>ARCANUM LIBRARY / GARBER CONNECT ELECTRIC</t>
  </si>
  <si>
    <t>11 NORTH ST</t>
  </si>
  <si>
    <t>ELECTRIC FOR SUMP PUMP</t>
  </si>
  <si>
    <t>DARKE COUNTY COMMERCIAL BUILDING PERMITS
APRIL, 2023</t>
  </si>
  <si>
    <t>DAN BORCHERS / PREFERRED DESIGN</t>
  </si>
  <si>
    <t>34 MONUMENT</t>
  </si>
  <si>
    <t>RELOCATE (2) METAL BUILDINGS TO NEW PROPERTY</t>
  </si>
  <si>
    <t>T-MOBILE / KATIE SMITH CONTRACTING</t>
  </si>
  <si>
    <t>REPLACE CT CAN</t>
  </si>
  <si>
    <t>4300 ROSSBURG LIGHTS VILLE</t>
  </si>
  <si>
    <t>ADDITIONAL 24 CAMPSITE ELECTRIC HOOK-UPS</t>
  </si>
  <si>
    <t>TIM BURNS WEDDING VENUE / MOTE ASSOCIATES</t>
  </si>
  <si>
    <t>HOMETOWN CABLE / CALVIN ELECTRIC</t>
  </si>
  <si>
    <t>RECONNECT FOR HOMETOWN CABLE METER</t>
  </si>
  <si>
    <t>TREATY CITY INDUSTRIES</t>
  </si>
  <si>
    <t>418 S BROADWAY</t>
  </si>
  <si>
    <t>VILLAGE OF VERSAILLES - WELL CONTROL BLDG / ACCESS ENGINEERING</t>
  </si>
  <si>
    <t>12305 REED RD</t>
  </si>
  <si>
    <t>NEW FOUNDATION FOR USED PRECAST CONTROL BUILDING &amp; ELECTRICAL PERMIT FOR WELL CONTROL BUILDING POWER</t>
  </si>
  <si>
    <t>WATCH COMMUNICATIONS / CROWN CASTLE</t>
  </si>
  <si>
    <t>WATCH COMMUNICATIONS FIRST TIME INSTALL</t>
  </si>
  <si>
    <t>PRECISION FAB PRODUCTS INC. / MOTE ASSOCIATES</t>
  </si>
  <si>
    <t>10061 GRAND AVE</t>
  </si>
  <si>
    <t>UNCONDITIONED WAREHOUSE</t>
  </si>
  <si>
    <t>DISH WIRELESS / CROWN CASTLE</t>
  </si>
  <si>
    <t>TELECOMMUNICATIONS INSTALL ON EXISTING TOWER</t>
  </si>
  <si>
    <t>AMERICAS STORE N LOCK</t>
  </si>
  <si>
    <t>SOCKET REPLACEMENT</t>
  </si>
  <si>
    <t>DARKE COUNTY COMMERCIAL BUILDING PERMITS
MAY, 2023</t>
  </si>
  <si>
    <t>MARATHON</t>
  </si>
  <si>
    <t>SIGNS &amp; IMAGE SWAP</t>
  </si>
  <si>
    <t>DISH WIRELESS / SBA</t>
  </si>
  <si>
    <t>INSTALL ANTENNA ARRAY</t>
  </si>
  <si>
    <t>ROOF TOP UNITS REPLACEMENTS</t>
  </si>
  <si>
    <t>FIRST PRESBYTERIAN CHURCH / GARMANN MILLER</t>
  </si>
  <si>
    <t>INTERIOR RENOVATION &amp; FIRE ALARM REPLACEMENT</t>
  </si>
  <si>
    <t>VERIZON WIRELESS / CROWN CASTLE</t>
  </si>
  <si>
    <t>ADD/REPLACE ANTENNAS &amp; EQUIPMENT ON EXISTING TOWER</t>
  </si>
  <si>
    <t>REMINGTON SEEDS LLC</t>
  </si>
  <si>
    <t>INSTALL NEW FIRE DOOR</t>
  </si>
  <si>
    <t>DISH WIRELESS / FULLERTON ENGINEERING</t>
  </si>
  <si>
    <t>EQUIPMENT INSTALLATION ON EXISTING TOWER</t>
  </si>
  <si>
    <t>PREMIER HEALTH - GREENVILLE CANCER CENTER / APP ARCHITECTURE</t>
  </si>
  <si>
    <t>1111 SWEITZER</t>
  </si>
  <si>
    <t>HVAC, PLUMBING, ELECTRICAL RENOVATIONS; ADDITION OF VAV BOX TO SERVE PHARMACY HOOD ROOM</t>
  </si>
  <si>
    <t>ARCO</t>
  </si>
  <si>
    <t>1525 WAGNER AVE</t>
  </si>
  <si>
    <t>SIGNAGE TO CHANGE SHELL TO ARCO</t>
  </si>
  <si>
    <t>BUCKEYE POWER - OHIO ELECTRIC CO-OP / MOTE ASSOCIATES</t>
  </si>
  <si>
    <t>5119 SEBRING WARNER</t>
  </si>
  <si>
    <t>POLE FRAMED BUILDING TO HOUSE WATER TREATMENT EQUIPMENT</t>
  </si>
  <si>
    <t>NORTH STAR HARDWARE &amp; IMPLEMENT / BRUNS BUILDING &amp; DEVELOPMENT</t>
  </si>
  <si>
    <t>169 S MAIN ST</t>
  </si>
  <si>
    <t>ADDITION FOR IMPLEMENT REPAIR FACILITY</t>
  </si>
  <si>
    <t>WINNERS MEATS / BENDER ELECTRIC</t>
  </si>
  <si>
    <t>2259 ST RT 502</t>
  </si>
  <si>
    <t>ELECTRICAL SERVICE UPGRADE</t>
  </si>
  <si>
    <t>K OF C SOFTBALL DIAMOND</t>
  </si>
  <si>
    <t>8440 W ST RT 47</t>
  </si>
  <si>
    <t>UPDATE ELECTRICAL TO DIAMOND FOR FIELD LIGHTS</t>
  </si>
  <si>
    <t>CLOSE TO HOME VI / MOTE ASSOCIATES</t>
  </si>
  <si>
    <t>HECKMAN COFFEE SHOP / PREFERRED DESIGN</t>
  </si>
  <si>
    <t>8626 GREENVILLE ST MARYS RD</t>
  </si>
  <si>
    <t>COFFEE SHOP W/ MINIMAL FOOD PRODUCTS</t>
  </si>
  <si>
    <t>DARKE COUNTY COMMERCIAL BUILDING PERMITS
JUNE, 2023</t>
  </si>
  <si>
    <t>DARKE COUNTY SHERIFF</t>
  </si>
  <si>
    <t>UPGRADE AIR OPERATOR DOORS TO ELECTRICAL &amp; UPGRADE CAMERAS</t>
  </si>
  <si>
    <t>VERIZON WIRELESS / SMJ</t>
  </si>
  <si>
    <t>4562 OTTERBEIN ITHACA RD</t>
  </si>
  <si>
    <t>REMOVE 6 ANTENNAS &amp; EQUIPMENT; INSTALL 3 ANTENNAS &amp; EQUIPMENT</t>
  </si>
  <si>
    <t>LOWES HOME CENTER / S.A. COMUNALE</t>
  </si>
  <si>
    <t xml:space="preserve">REPLACE EXISTING DRY TYPE FIRE SPRINKLER WITH NEW DRY TYPE SPRINKLER </t>
  </si>
  <si>
    <t>VERIZON WIRELESS / UNITED SITE DEVELOPMENT</t>
  </si>
  <si>
    <t>7121 PAULIN</t>
  </si>
  <si>
    <t>MODIFYING EQUIPMENT ON TOWER, ADDING CABINET TO GROUND LEVEL PLATFORM</t>
  </si>
  <si>
    <t>VALVOLINE / HOLLAND ROOFING</t>
  </si>
  <si>
    <t>661 WAGNER</t>
  </si>
  <si>
    <t>REMOVE &amp; REPLACE FLAT ROOF MATERIALS</t>
  </si>
  <si>
    <t>SPIERS WAREHOUSE / CALVIN ELECTRIC</t>
  </si>
  <si>
    <t>6720 ARCANUM BEARS MILL</t>
  </si>
  <si>
    <t>200A MAIN BREAKER PANEL REPLACEMENT</t>
  </si>
  <si>
    <t>WHIRPOOL CORPORATION / SLAGLE MECHANICAL</t>
  </si>
  <si>
    <t>REPLACEMENT OF RTU'S</t>
  </si>
  <si>
    <t>GEOFF SURBER / KATIE SMITH CONTRACTING</t>
  </si>
  <si>
    <t>5879 JAYSVILLE ST JOHNS</t>
  </si>
  <si>
    <t>GREENVILLE NATIONAL BANK / K4 ARCHITECTURE</t>
  </si>
  <si>
    <t>GREENVILLE NATIONAL BANK</t>
  </si>
  <si>
    <t>COOPER FARMS INC / STACHLER CONCRETE</t>
  </si>
  <si>
    <t>210 E ELM</t>
  </si>
  <si>
    <t>INGREDIENT RECEIVING SHELTER</t>
  </si>
  <si>
    <t>DISH WIRELESS / BOWLIN COMMUNICATIONS OOC</t>
  </si>
  <si>
    <t>4866 ST RT 47</t>
  </si>
  <si>
    <t>ADD 3 ANTENNAS, 6 RRU'S, 1 SURGE PROTECTOR, 1 PLATFORM, 1 HYBRID CABLE</t>
  </si>
  <si>
    <t>WATCH COMMUNICATIONS / SMJ INTERNATIONAL</t>
  </si>
  <si>
    <t>13832 ST RT 118</t>
  </si>
  <si>
    <t>ANTENNA EQUIPMENT ADDITION ON EXISTING TOWER</t>
  </si>
  <si>
    <t>NORTH STAR COMMUNITY ASSOCIATION / GARMANN MILLER</t>
  </si>
  <si>
    <t>124 E STAR RD</t>
  </si>
  <si>
    <t>SHELTER HOUSE, PRESS BOX FOR COMMUNITY PARK</t>
  </si>
  <si>
    <t>DECOLORES MONTESSORI / OVIS</t>
  </si>
  <si>
    <t>FA REPLACEMENT W/ NEW NOTIFIER SYSTEM</t>
  </si>
  <si>
    <t>MARATHON - GREENTOWN LLC / C &amp; B SIGN SERVICES INC</t>
  </si>
  <si>
    <t>841 MARTIN ST</t>
  </si>
  <si>
    <t>GPS COMPUTER SERVICES &amp; MORE LLC / FERGUSON CONSTRUCTION</t>
  </si>
  <si>
    <t>1724 KITCHENAID WAY</t>
  </si>
  <si>
    <t>SPECULATIVE INDUSTRIAL STRUCTURE</t>
  </si>
  <si>
    <t>WAVE FASTPITCH OHIO / BARGA HVAC &amp; REF.</t>
  </si>
  <si>
    <t>615 RIFFLE AVE</t>
  </si>
  <si>
    <t>DARKE COUNTY COMMERCIAL BUILDING PERMITS
JULY, 2023</t>
  </si>
  <si>
    <t>DARKE CO AIRPORT / A NEIDER ARCHITECTURE</t>
  </si>
  <si>
    <t>NEW AIRPORT TERMINAL</t>
  </si>
  <si>
    <t>FLORA EXCAVATING / ALLIANCE ENGINEERING</t>
  </si>
  <si>
    <t>NEW VEHICLE &amp; EQUIPMENT STORAGE BUILDING</t>
  </si>
  <si>
    <t>JONES EVENT CENTER / MOTE ASSOCIATES</t>
  </si>
  <si>
    <t>645 PINE ST</t>
  </si>
  <si>
    <t>CHANGE OF USED PORTION OF BUILDING</t>
  </si>
  <si>
    <t>REST HAVEN / OVIS</t>
  </si>
  <si>
    <t>1096 N OHIO ST</t>
  </si>
  <si>
    <t>EMERGENCY FIRE ALARM REPLACEMENT</t>
  </si>
  <si>
    <t>DARKE COUNTY COMMERCIAL BUILDING PERMITS
AUGUST, 2023</t>
  </si>
  <si>
    <t>CITY OF GREENVILLE / BRUMBAUGH CONSTRUCTION</t>
  </si>
  <si>
    <t>209 OHIO N - OHIO STREET BRIDGE</t>
  </si>
  <si>
    <t>60A SERVICE FOR BRIDGE</t>
  </si>
  <si>
    <t>CITY OF GREENVILLE STREET DEPT / BRUNS CONSULTING LLC</t>
  </si>
  <si>
    <t>450 S OHIO</t>
  </si>
  <si>
    <t>VILLAGE OF ANSONIA STREET DEPT / BRUNS CONSULTING LLC</t>
  </si>
  <si>
    <t>VERNIER ST</t>
  </si>
  <si>
    <t>STORAGE BUILDING ADDITION</t>
  </si>
  <si>
    <t>VESCO LIMITED / SARVER PLUMBING</t>
  </si>
  <si>
    <t>260 MAIN E</t>
  </si>
  <si>
    <t>FIRST BAPTIST CHURCH</t>
  </si>
  <si>
    <t>225 1ST ST</t>
  </si>
  <si>
    <t>BATHROOM REMODEL</t>
  </si>
  <si>
    <t>SPLASH &amp; DASH / MOTE ASSOCIATES</t>
  </si>
  <si>
    <t>1200 RUSS RD</t>
  </si>
  <si>
    <t>6 VACCUUM STATIONS IN EXISTING PARKING LOT OF CARWASH</t>
  </si>
  <si>
    <t>CAL MAINE PARTNERSHIP / MOTE ASSOCIATES</t>
  </si>
  <si>
    <t>3078 WASHINGTON RD</t>
  </si>
  <si>
    <t>VERIZON WIRELESS / SMJ INTERNATIONAL</t>
  </si>
  <si>
    <t>7847 HOLLANSBURG SAMPSON RD</t>
  </si>
  <si>
    <t>EQUIPMENT MODIFICATION</t>
  </si>
  <si>
    <t>WEBSTER UNITED METHODIST / J.L. MILLER CONSTRUCTION</t>
  </si>
  <si>
    <t>8849 SEIBT</t>
  </si>
  <si>
    <t>BATHROOM ADDITION</t>
  </si>
  <si>
    <t>THE BACKYARD BOTANICALS</t>
  </si>
  <si>
    <t xml:space="preserve">OPEN A RETAIL STORE IN SPACE </t>
  </si>
  <si>
    <t>DARKE COUNTY COMMERCIAL BUILDING PERMITS
SEPTEMBER, 2023</t>
  </si>
  <si>
    <t>ABBOTTSVILLE MONUMENTS LLC / BUD'S ELECTRIC</t>
  </si>
  <si>
    <t>4115 ST RT 49</t>
  </si>
  <si>
    <t>REPLACE METER BASE &amp; PANEL</t>
  </si>
  <si>
    <t>FIVE BELOW / CIMA NETWORK</t>
  </si>
  <si>
    <t>EXTERIOR SIGN</t>
  </si>
  <si>
    <t>HARDEES / BUD'S ELECTRIC</t>
  </si>
  <si>
    <t>INSTALL 100A 240 METER ON FIBER CATV CABINET</t>
  </si>
  <si>
    <t>SVG MOTORS / GARBER CONNECT ELECTRIC</t>
  </si>
  <si>
    <t>PANEL UPGRADE FOR EV CHARGER EQUIPMENT</t>
  </si>
  <si>
    <t>NORTHTOWN APARTMENTS / DAVE'S ELECTRIC</t>
  </si>
  <si>
    <t>7450 TWIN MAPLE</t>
  </si>
  <si>
    <t>MOVE SERVICE PANEL BOX TO ANOTHER AREA &amp; ADD GENERATOR</t>
  </si>
  <si>
    <t>DIRECT TOOLING CONCEPTS / PREFERRED DESIGN</t>
  </si>
  <si>
    <t>100 SUBLER DR</t>
  </si>
  <si>
    <t>ADDITION TO EXISTING METAL FABRICATIONS BUILDING</t>
  </si>
  <si>
    <t>STILLWATER BEACH CAMPGROUND</t>
  </si>
  <si>
    <t>CAMPGROUND OFFICE; RESTROOMS; STORAGE</t>
  </si>
  <si>
    <t>OFFICE TRAILER</t>
  </si>
  <si>
    <t>ARCON BUILDERS</t>
  </si>
  <si>
    <t>7824 ALT ST RT 49</t>
  </si>
  <si>
    <t>LITTLE CREEK PROPERTIES</t>
  </si>
  <si>
    <t>123 WASHINGTON</t>
  </si>
  <si>
    <t>STORAGE UNITS - BUILDING 1</t>
  </si>
  <si>
    <t>STORAGE UNITS - BUILDING 2</t>
  </si>
  <si>
    <t>T-MOBILE / TEP GROUP CROWN CASTLE</t>
  </si>
  <si>
    <t>TOWER INSTALLATION</t>
  </si>
  <si>
    <t>INTERSECTION N OHIO ST &amp; MARTIN ST</t>
  </si>
  <si>
    <t>TRAFFIC SIGNAL SERVICE</t>
  </si>
  <si>
    <t>ELDORA SPEEDWAY INC / BRUNS BUILDING &amp; DEVELOPMENT</t>
  </si>
  <si>
    <t>RENOVATION TO EXISTING BALLROOM</t>
  </si>
  <si>
    <t>DARKE COUNTY COMMERCIAL BUILDING PERMITS
OCTOBER, 2023</t>
  </si>
  <si>
    <t>TRI-VILLAGE SCHOOLS / MT STUDIO</t>
  </si>
  <si>
    <t>LOCKER ROOM</t>
  </si>
  <si>
    <t>PRESS BOX</t>
  </si>
  <si>
    <t>METZNER RETAIL STORE / MOTE ASSOCIATES</t>
  </si>
  <si>
    <t>417 WAGNER AVE</t>
  </si>
  <si>
    <t>NEW WOOD FRAMED RETAIL SPACE</t>
  </si>
  <si>
    <t>DOSS BUSINESS / WALLACE HVAC</t>
  </si>
  <si>
    <t>5314 MEEKER RD</t>
  </si>
  <si>
    <t>GENERATOR; GAS LINE; ELECTRIC</t>
  </si>
  <si>
    <t>THE ANDERSONS MARATHON / S.A. COMUNALE</t>
  </si>
  <si>
    <t>(2) ADDITIONAL SPRINKLER SYSTEMS &amp; SECONDARY FIRE PUMP</t>
  </si>
  <si>
    <t>LEA LN</t>
  </si>
  <si>
    <t>NEW REPLACEMENT WARNING SIREN &amp; POLE</t>
  </si>
  <si>
    <t>BO BUILDERS / SPL SOLAR</t>
  </si>
  <si>
    <t>COMMERCIAL SOLAR</t>
  </si>
  <si>
    <t>FIRESIDE RESORT / NATE BOMHOLT ELECTRIC, LLC</t>
  </si>
  <si>
    <t>6236 SHADE RD</t>
  </si>
  <si>
    <t>ELECTRIC FOR 4 CAMPSITES</t>
  </si>
  <si>
    <t>DARKE COUNTY COMMERCIAL BUILDING PERMITS
NOVEMBER, 2023</t>
  </si>
  <si>
    <t>AMERICAS STORE N LOCK / ALLIANCE ENGINEERING</t>
  </si>
  <si>
    <t>STORAGE BARN W/ ELECTRIC &amp; MECHANICAL</t>
  </si>
  <si>
    <t>DARKE COUNTY FAIRGROUNDS / BARGA HVAC &amp; REF</t>
  </si>
  <si>
    <t>800 SWEITZER ST</t>
  </si>
  <si>
    <t>REPAIR GAS LINE</t>
  </si>
  <si>
    <t>PETEY'S PIZZA</t>
  </si>
  <si>
    <t>2494 US RT 127</t>
  </si>
  <si>
    <t>GREENVILLE NATIONAL BANK / APP ARCHITECTURE</t>
  </si>
  <si>
    <t>100 S MAIN</t>
  </si>
  <si>
    <t>EXTERIOR CANOPY RENOVATION; INTERIOR RENOVATION FOR ATM ACCOMODATIONS</t>
  </si>
  <si>
    <t>RADIANT LIGHTHOUSE CHURCH / DAVID WICKEY</t>
  </si>
  <si>
    <t>5256 SEBRING WARNER RD</t>
  </si>
  <si>
    <t>OSGOOD COMMUNITY VOLUNTEER FIRE DEPT / SECURCOM</t>
  </si>
  <si>
    <t>125 W MAIN ST</t>
  </si>
  <si>
    <t>FIRE DEPT FIRE ALARM</t>
  </si>
  <si>
    <t>SMARTSTOP SELF STORAGE / INDIO</t>
  </si>
  <si>
    <t>PRE-ENGINEERED SELF STORAGE BUILDING ON EXISTING PAD</t>
  </si>
  <si>
    <t>ACE HARDWARE / SOLAR POWER AND LIGHT</t>
  </si>
  <si>
    <t>1241 RUSS</t>
  </si>
  <si>
    <t>COMMERCIAL SOLAR 80KW SYSTEM</t>
  </si>
  <si>
    <t>BIBLE FELLOWSHIP CHURCH / MEGA CITY FIRE PROTECTION</t>
  </si>
  <si>
    <t>7757 GREENVILLE CELINA RD</t>
  </si>
  <si>
    <t>INSTALL CELL UNIT TO MONITOR EXISTING FIRE ALARM SYSTEM</t>
  </si>
  <si>
    <t>DARKE COUNTY COMMERCIAL BUILDING PERMITS
DECEMBER, 2023</t>
  </si>
  <si>
    <t>FAMILY HEALTH SERVICES OF DARKE CO / APP ARCHITECTURE</t>
  </si>
  <si>
    <t>NEW EAST BUILDING / ALTERATIONS TO EXISTING WEST BUILDING</t>
  </si>
  <si>
    <t>FAMILY PRAYER CENTER / BRUNS CONSULTING LLC</t>
  </si>
  <si>
    <t>5990 US RT 36 E</t>
  </si>
  <si>
    <t>INTERIOR RENOVATION &amp; PROPOSED SHELTER HOUSE</t>
  </si>
  <si>
    <t>VERSAILLES HEALTHCARE &amp; REHAB CENTER</t>
  </si>
  <si>
    <t>CENTER DOOR HARDWARE UPGRADE</t>
  </si>
  <si>
    <t>VILLAGE OF VERSAILLES-WARD PARK / PREFERRED DESIGN</t>
  </si>
  <si>
    <t>448 WOODLAWN DR</t>
  </si>
  <si>
    <t>BUILDING FOR POOL PUMPS</t>
  </si>
  <si>
    <t>GREENVILLE CANCER CENTER / LIBERTY ELECTRIC</t>
  </si>
  <si>
    <t>111 SWEITZER</t>
  </si>
  <si>
    <t>CHANGE OUT FIRE ALARM CONTROL PANEL 4010ES UPGRADE</t>
  </si>
  <si>
    <t>FIRST PRESBYTERIAN CHURCH OF GREENVILLE / LIBERTY ELECTRIC</t>
  </si>
  <si>
    <t>REPLACE PANEL &amp; INITIATION DEVICES</t>
  </si>
  <si>
    <t>MIDMARK CORP / BRUNS BUILDING &amp; DEVELOPMENT</t>
  </si>
  <si>
    <t>MANUFACTURING ADDITION</t>
  </si>
  <si>
    <t>571 STORAGE / SPENCER LANDSCAPING</t>
  </si>
  <si>
    <t>450 OHIO S</t>
  </si>
  <si>
    <t>NEW GAS SERVICE</t>
  </si>
  <si>
    <t>DARKE COUNTY COMMERCIAL BUILDING PERMITS
JANUARY, 2024</t>
  </si>
  <si>
    <t>ELDORA SPEEDWAY / BRUNS BUILDING &amp; DEVELOPMENT</t>
  </si>
  <si>
    <t>HOUSE RENOVATION FOR BUSINESS OFFICES</t>
  </si>
  <si>
    <t>DOLLAR GENERAL / CG BUCHALTER LLC</t>
  </si>
  <si>
    <t>3891 ST RT 121</t>
  </si>
  <si>
    <t>RETAIL BUILDING</t>
  </si>
  <si>
    <t>VPP INDUSTRIES / BRUNS - RCS</t>
  </si>
  <si>
    <t>960 E MAIN ST</t>
  </si>
  <si>
    <t>ADDITION TO EXISTING PRINT SHOP</t>
  </si>
  <si>
    <t>NEAVE TOWNSHIP TRUSTEES</t>
  </si>
  <si>
    <t>3730 ST RT 121</t>
  </si>
  <si>
    <t>RUMPKE / EMBOSS DESIGN</t>
  </si>
  <si>
    <t>5474 JAYSVILLE ST JOHNS</t>
  </si>
  <si>
    <t>DEMO PORTION OF EXISTING BUILDING &amp; ADD A PRE-FAB RESTROOM WITH RAMP</t>
  </si>
  <si>
    <t>TILLMAN INFRASTRUCTURE TELECOMMUNICATIONS</t>
  </si>
  <si>
    <t>7931 HOLLANSBURG SAMPSON</t>
  </si>
  <si>
    <t>NEW TELECOMMUNICATIONS TOWER</t>
  </si>
  <si>
    <t>TRINITY LUTHERN CHURCH / WINTROW SIGNS</t>
  </si>
  <si>
    <t>8520 OAKES RD</t>
  </si>
  <si>
    <t>DOUBLE SIDED ILLUMINATED ALUMINUM CABINET SIGN</t>
  </si>
  <si>
    <t>COUNCIL OF SUPPORTIVE / BROWNING PLUMBING</t>
  </si>
  <si>
    <t>1469 SWEITZER</t>
  </si>
  <si>
    <t>REPAIR GAS LINE LEAK</t>
  </si>
  <si>
    <t>CONSTRUCTION OF TRUCK MAINTENANCE BUILDING &amp; OFFICE BUILDING</t>
  </si>
  <si>
    <t>PLATFOOT SEAMLESS GUTTER / MOTE ASSOCIATES</t>
  </si>
  <si>
    <t>306 E MAIN</t>
  </si>
  <si>
    <t>WORKSHOP/STORAGE BUILDING</t>
  </si>
  <si>
    <t>DARKE COUNTY COMMERCIAL BUILDING PERMITS
FEBRUARY,  2024</t>
  </si>
  <si>
    <t>REFLECTIONS BODY SHOP INC / KATIE SMITH CONTRACTING</t>
  </si>
  <si>
    <t>7551 GREENVILLE CELINA RD</t>
  </si>
  <si>
    <t>REPLACE CT CABINET</t>
  </si>
  <si>
    <t>PENN STATION / KBA ARCHITECTS</t>
  </si>
  <si>
    <t>1453B WAGNER</t>
  </si>
  <si>
    <t>TENANT FINISH</t>
  </si>
  <si>
    <t>768 REQUARTH RD</t>
  </si>
  <si>
    <t>ROUTINE MAINTENANCE OF TOWER</t>
  </si>
  <si>
    <t>DARKE COUNTY COMMERCIAL BUILDING PERMITS
MARCH,  2024</t>
  </si>
  <si>
    <t>WALMART / S.A. COMUNALE</t>
  </si>
  <si>
    <t>REPLACE FIRE PUMP &amp; PUMP CONTROL PANEL</t>
  </si>
  <si>
    <t>VERIZON WIRELESS / PRICKEL ELECTRIC</t>
  </si>
  <si>
    <t>REPLACE BACKUP GENERATOR WITH DIESEL GENERATOR</t>
  </si>
  <si>
    <t>260 MAIN - VESCO</t>
  </si>
  <si>
    <t>ROOF UPGRADE</t>
  </si>
  <si>
    <t>AGILE NETWORKS</t>
  </si>
  <si>
    <t>1954 W ST RT 571</t>
  </si>
  <si>
    <t>CELL TOWER COLOCATION</t>
  </si>
  <si>
    <t>787 HOLLANSBURG SAMPSON RD</t>
  </si>
  <si>
    <t>4562 OTTERBEIN ITHACA</t>
  </si>
  <si>
    <t>CITY OF GREENVILLE STREET DEPARTMENT / BARGA HVAC &amp; REF</t>
  </si>
  <si>
    <t>1205 FRONT</t>
  </si>
  <si>
    <t>PROVIDE &amp; INSTALL 3 UNIT HEATERS</t>
  </si>
  <si>
    <t>HAIR SHACK / 3 WAY ELECTRIC</t>
  </si>
  <si>
    <t>610 S BROADWAY</t>
  </si>
  <si>
    <t>NEW METER POLE</t>
  </si>
  <si>
    <t>SHAWN HAYES / 3 WAY ELECTRIC</t>
  </si>
  <si>
    <t>612 S BROADWAY</t>
  </si>
  <si>
    <t>VERSAILLES DENTAL / ABBOTT IMAGE SOLUTIONS</t>
  </si>
  <si>
    <t>460 MARKER RD</t>
  </si>
  <si>
    <t>MONUMENT SIGN</t>
  </si>
  <si>
    <t>WILDCAT WOODS CAMPGROUND / MOTE ASSOCIATES</t>
  </si>
  <si>
    <t>ADD ELECTRICAL POWER TO NEW CAMP SITES</t>
  </si>
  <si>
    <t>DOLLAR GENERAL / ONE STOP SIGN</t>
  </si>
  <si>
    <t>VILLAGE OF UNION CITY / GPD GROUP</t>
  </si>
  <si>
    <t>TOWER COLOCATION</t>
  </si>
  <si>
    <t>TOWERCO LLC / THE CROSSROADS GROUP</t>
  </si>
  <si>
    <t>2820 WILT RD</t>
  </si>
  <si>
    <t>NEW WIRELESS COMMUNICATIONS TOWER</t>
  </si>
  <si>
    <t>TIN ROOF TAVERN</t>
  </si>
  <si>
    <t>REMOVE (6) MASONRY FLUES &amp; REPLACE ROOF</t>
  </si>
  <si>
    <t>DARKE COUNTY COMMERCIAL BUILDING PERMITS
APRIL, 2024</t>
  </si>
  <si>
    <t>AGILE NETWORKS / GPD GROUP</t>
  </si>
  <si>
    <t>5123 COUNTY HOME RD</t>
  </si>
  <si>
    <t>CELL TOWER COLLOCATION</t>
  </si>
  <si>
    <t>DARKE COUNTY AGRICULTURAL SOCIETY / BRUNS GENERAL CONTRACTOR</t>
  </si>
  <si>
    <t>NEW BUILDING FOR COMMUNITY CENTER</t>
  </si>
  <si>
    <t>FLORAS SERVICES LMI</t>
  </si>
  <si>
    <t>8524 ST RT 185</t>
  </si>
  <si>
    <t>ACCESSORY BUILDING W/OUT ELECTRIC</t>
  </si>
  <si>
    <t>BECKS MARKET / CJ ENGINEERING</t>
  </si>
  <si>
    <t>4656 CLARK STATION RD</t>
  </si>
  <si>
    <t>NEW MARKET</t>
  </si>
  <si>
    <t>827 ARCANUM ITHACA</t>
  </si>
  <si>
    <t>VILLAGE OF GETTYSBURG / MAGUIRE WATER</t>
  </si>
  <si>
    <t>216 HIGH</t>
  </si>
  <si>
    <t>SHAWNEE NATURE CENTER / CENTURION SECURITY SYSTEMS</t>
  </si>
  <si>
    <t>4267 ST RT 502</t>
  </si>
  <si>
    <t>ARCO / CB SIGN SERVICE</t>
  </si>
  <si>
    <t>REMOVE CANOPY &amp; SIGN; REPLACE WITH NEW SIGN</t>
  </si>
  <si>
    <t>OSGOOD COMMUNITY VETERANS CENTER / BAUMER CONSTRUCTION</t>
  </si>
  <si>
    <t>400 ST RT 705</t>
  </si>
  <si>
    <t>NEW BANQUET HALL &amp; SUPPORTING AREAS</t>
  </si>
  <si>
    <t>TIN ROOF TAVERN / MEGA CITY FIRE PROTECTION</t>
  </si>
  <si>
    <t>ALTERATION TO EXISTING ANSUL SYSTEM</t>
  </si>
  <si>
    <t>VILLAGE OF ANSONIA FIRE DEPARTMENT / CAMPBELL ELECTRIC</t>
  </si>
  <si>
    <t>110 W WELLER</t>
  </si>
  <si>
    <t>RELOCATION OF SERVICE DROP</t>
  </si>
  <si>
    <t>TED UNGER / BRUNS CONSULTING LLC</t>
  </si>
  <si>
    <t>STORAGE BUILDING ALTERATION</t>
  </si>
  <si>
    <t>SURE SHOT TAP HOUSE / SPL SOLAR</t>
  </si>
  <si>
    <t>ROOFTOP SOLAR</t>
  </si>
  <si>
    <t>TIN ROOF TAVERN / MOTE ASSOCIATES</t>
  </si>
  <si>
    <t>HOOD</t>
  </si>
  <si>
    <t>FAMILY HEALTH SERVICES / MEGA CITY FIRE PROTECTION</t>
  </si>
  <si>
    <t>CLEAN AGENT FIRE SUPPRESSIONS SYSTEM FOR COMPUTER ROOM</t>
  </si>
  <si>
    <t>CSX TRANSPORTATION</t>
  </si>
  <si>
    <t>41 MONUMENT ST</t>
  </si>
  <si>
    <t>POWER FOR RAILROAD SIGNAL &amp; CONTROLS</t>
  </si>
  <si>
    <t>DARKE COUNTY COMMERCIAL BUILDING PERMITS
MAY, 2024</t>
  </si>
  <si>
    <t>DIAMOND COMMUNICATIONS</t>
  </si>
  <si>
    <t>2791 WILDCAT</t>
  </si>
  <si>
    <t>SELF SUPPORT CELL TOWER &amp; 600A PRIMARY SERVICE</t>
  </si>
  <si>
    <t>VERIZON / DIAMOND COMMUNICATIONS</t>
  </si>
  <si>
    <t>8950 ST RT 185</t>
  </si>
  <si>
    <t>SELF SUPPORT CELL TOWER &amp; AMP PRIMARY SERVICE</t>
  </si>
  <si>
    <t>ADD RELAYS FOR FAN SHUT DOWN AND ADD PULL STATIONS NEXT TO EXIST DOORS</t>
  </si>
  <si>
    <t>RED CROSS / MOTE ASSOCIATES</t>
  </si>
  <si>
    <t>INTERIOR ALTERATIONS - SENSORY; CHANGING ROOMS; JR FAIR OFFICE</t>
  </si>
  <si>
    <t>VPP INDUSTRIES / BILL AHRENS PLUMBING &amp; HEATING</t>
  </si>
  <si>
    <t>ERWIN BROTHERS / PETE BURNS</t>
  </si>
  <si>
    <t>(3) NEW OVERHEAD GARAGE DOOR OPENINGS</t>
  </si>
  <si>
    <t>RDTB LLC / PREFERRED DESIGN</t>
  </si>
  <si>
    <t>364 W MAIN ST</t>
  </si>
  <si>
    <t>STORAGE BUILDING FOR MAN DOORS &amp; OVERHEAD DOORS</t>
  </si>
  <si>
    <t>DARKE COUNTY BOARD OF DEVELOPMENTAL DISABILITIES</t>
  </si>
  <si>
    <t>5844 JAYSVILLE ST JOHNS RD</t>
  </si>
  <si>
    <t>PORTICO ENTRY ADDITION</t>
  </si>
  <si>
    <t>DARKE COUNTY BOARD OF ELECTIONS / APP ARCHITECTURE</t>
  </si>
  <si>
    <t>ADD CONCRETE ENTRY RAMP  NEW STOREFRONT ENTRY AT WAITING ROOM</t>
  </si>
  <si>
    <t>TOPSY TURVY TOYS / VANTAGE SIGNS</t>
  </si>
  <si>
    <t>PUT UP NEW WALL SIGN</t>
  </si>
  <si>
    <t>AK GROVE CHURCH / CLEARWATER PLUMBING</t>
  </si>
  <si>
    <t>7816 MARTIN RD</t>
  </si>
  <si>
    <t>TEMP POLE - TORNADO DAMAGE 3/14/24</t>
  </si>
  <si>
    <t>FAMILY HEALTH CLINIC / FAMILY HEALTH SERVICES</t>
  </si>
  <si>
    <t>REPLACE 2 WINDOWS TO FIRE RATED; REWORK CASEWORK AT RECEPTION COUNTY</t>
  </si>
  <si>
    <t>BROWNS SWEET SHOP / BILL AHRENS PLUMBING &amp; HEATING</t>
  </si>
  <si>
    <t>40 E MAIN ST</t>
  </si>
  <si>
    <t>MIKE DABE / BILL AHRENS PLUMBING &amp; HEATING</t>
  </si>
  <si>
    <t>34 E MAIN ST; APT. C</t>
  </si>
  <si>
    <t>DARKE COUNTY COMMERCIAL BUILDING PERMITS
JUNE, 2024</t>
  </si>
  <si>
    <t>MCDONALDS / AXIS COMPANIES</t>
  </si>
  <si>
    <t>DRKE CO AIRPORT / BUSCHUR ELECTRIC</t>
  </si>
  <si>
    <t>STAND BY GENERATOR</t>
  </si>
  <si>
    <t>ELDORA SPEEDWAY / PHOENIX SIGNS</t>
  </si>
  <si>
    <t>SECURE CHANNEL LETTERS</t>
  </si>
  <si>
    <t>CELL COMMUNICATOR TO MONITOR EXISTING FIRE ALARM SYSTEM</t>
  </si>
  <si>
    <t>GREENVILLE CVITY SCHOOLS / WAIBEL ENERGY SYSTEMS</t>
  </si>
  <si>
    <t>100 GREENWAVE WAY</t>
  </si>
  <si>
    <t>VRF SYSTEMS REPLACEMENT AT HIGH SCHOOL</t>
  </si>
  <si>
    <t>JF BREW &amp; GRILL / TECHNICAL ROOFING OF ST. HENRY</t>
  </si>
  <si>
    <t>LIGHT POLLS</t>
  </si>
  <si>
    <t>GREENVILLE STORAGE / CJ ENGINEERING</t>
  </si>
  <si>
    <t>7833 US RT 127</t>
  </si>
  <si>
    <t>SELF STORAGE; BUILDING 1</t>
  </si>
  <si>
    <t>SELF STORAGE; BUILDING 2</t>
  </si>
  <si>
    <t>SELF STORAGE; BUILDING 3</t>
  </si>
  <si>
    <t>SELF STORAGE; BUILDING 4</t>
  </si>
  <si>
    <t>TWIN TOWNSHIP / CJ ENGINEERING</t>
  </si>
  <si>
    <t>7089 ST RT 503</t>
  </si>
  <si>
    <t>NEW BUILDING WITH STORAGE AREA; MTG AREA; RESTROOMS</t>
  </si>
  <si>
    <t>AMERICAS STORE N LOCK / AMERICAS DECORATIVE CONCRETE</t>
  </si>
  <si>
    <t>STORE N LOCK BUILDING 3</t>
  </si>
  <si>
    <t>MICHAEL JAMES</t>
  </si>
  <si>
    <t>NEW BUILDING FOR STORAGE OF BOOKS</t>
  </si>
  <si>
    <t>LOWES HOME IMPROVEMENT CENTER / MID-SOUTH SUBCONTRACTORS</t>
  </si>
  <si>
    <t>1550 WAGNER AVE</t>
  </si>
  <si>
    <t>RE-ROOF</t>
  </si>
  <si>
    <t>DARKE COUNTY COMMERCIAL BUILDING PERMITS
JULY, 2024</t>
  </si>
  <si>
    <t>PITSBURG FIRE DEPARTMENT / GARBER CONNECT ELECTRIC</t>
  </si>
  <si>
    <t>100 LUMBER ST</t>
  </si>
  <si>
    <t>GREENVILLE PUBLIC LIBRARY / LIGHTNING ELECTRIC INC</t>
  </si>
  <si>
    <t>520 SYCAMORE</t>
  </si>
  <si>
    <t>NEW UNDERGROUND CONDUIT FOR NEW SIGN</t>
  </si>
  <si>
    <t>SPEEDWAY / LAWRENCE BUILDING CORP</t>
  </si>
  <si>
    <t>REPLACE UNDERGROUND TANKS, LINES, VENTS, &amp; DISPENSERS; 31 NEW STOREFRONT BOLLARDS</t>
  </si>
  <si>
    <t>TRI COUNTY BOARD OF RECOVERY / ANGLE ELECTRIC</t>
  </si>
  <si>
    <t>7770 HORATIO HARRIS CREEK</t>
  </si>
  <si>
    <t>TRI-VILLAGE LOCAL SCHOOLS</t>
  </si>
  <si>
    <t>315 MAIN</t>
  </si>
  <si>
    <t>EL CARRETON / BROMAGEM HEATING AND COOLING</t>
  </si>
  <si>
    <t>315 S MAIN ST</t>
  </si>
  <si>
    <t>FIELDHOUSE AND TRACK &amp; FIELD LOGO SIGNS</t>
  </si>
  <si>
    <t>MERCHANT HOUSE / YANKEE ELECTRIC</t>
  </si>
  <si>
    <t>406 BROADWAY S</t>
  </si>
  <si>
    <t>HA DORSTEN / BRUNS CONSULTING LLC</t>
  </si>
  <si>
    <t>10450 KLEY</t>
  </si>
  <si>
    <t>ST MARYS ELEMENTARY / MOTE ASSOCIATES</t>
  </si>
  <si>
    <t>233 W 3RD ST</t>
  </si>
  <si>
    <t>ROOF / RAFTER RESTORATION</t>
  </si>
  <si>
    <t>ARCANUM BUTLER SCHOOL / ANDREW CASEY ELECTRIC</t>
  </si>
  <si>
    <t>NEW POLE BASES &amp; LIGHTS FOR PARKING LOT</t>
  </si>
  <si>
    <t>MISSISSINAWA VALLEY CTC / MT STUDIO</t>
  </si>
  <si>
    <t>10480 STAUDT</t>
  </si>
  <si>
    <t>BUILDING REFRESH / VESTIBULE &amp; CANOPY ADDITIONS</t>
  </si>
  <si>
    <t>DARKE COUNTY COMMERCIAL BUILDING PERMITS
AUGUST, 2024</t>
  </si>
  <si>
    <t>LASTING LEGACY / REMEDY PLUMBING</t>
  </si>
  <si>
    <t>141 BROADWAY N</t>
  </si>
  <si>
    <t>OREILLY AUTO PARTS / ROYALTY ROOFING</t>
  </si>
  <si>
    <t>405 WAGNER AVE</t>
  </si>
  <si>
    <t>ROOF RECOVER</t>
  </si>
  <si>
    <t>BUCKEYE TRAILS GIRL SCOUT / BOONE RESTORATION</t>
  </si>
  <si>
    <t>503 DOUGLAS</t>
  </si>
  <si>
    <t>GRAYSTONE RANCH / MICON CONSTRUCTION</t>
  </si>
  <si>
    <t>3264 GORDON LANDIS</t>
  </si>
  <si>
    <t>MISCELLANEOUS ALTERATIONS / OCCUPANCY</t>
  </si>
  <si>
    <t>WEAVER BROTHERS INC / NORTH STAR PLUMBING &amp; HEATING</t>
  </si>
  <si>
    <t>895 MAIN ST E</t>
  </si>
  <si>
    <t>T MOBILE / CROWN CASTLE</t>
  </si>
  <si>
    <t>BACKUP POWER GENERATOR</t>
  </si>
  <si>
    <t>VALVOLINE OIL CHANGE LLC / A-PLUS SIGNS LLC</t>
  </si>
  <si>
    <t>661 WAGNER AVE</t>
  </si>
  <si>
    <t>GREENVILLE CITY SCHOOLS / BRUMBAUGH CONSTRUCTION</t>
  </si>
  <si>
    <t>MERCER SAVINGS BANK / KAP SIGNS</t>
  </si>
  <si>
    <t>125 E MAIN ST</t>
  </si>
  <si>
    <t>MISSISSINAWA VALLEY SCHOOLS / BEHR DESIGN</t>
  </si>
  <si>
    <t>1469 ST RT 47</t>
  </si>
  <si>
    <t>SIGNAGE FOR NORTH &amp; SOUTH ELEVATION</t>
  </si>
  <si>
    <t>WALGREENS / CMS-NEXTECH</t>
  </si>
  <si>
    <t>1000 MAIN ST</t>
  </si>
  <si>
    <t>REPLACE EXISTING REFRIGERATION EQUIPMENT</t>
  </si>
  <si>
    <t>GROFF MOWING &amp; LAWN CARE / DRAKE ARCH</t>
  </si>
  <si>
    <t>247 SUBLER DR</t>
  </si>
  <si>
    <t>NEW BUILDING - STORAGE FOR LAWN CARE BUSINESS</t>
  </si>
  <si>
    <t>DARKE COUNTY COMMERCIAL BUILDING PERMITS
SEPTEMBER, 2024</t>
  </si>
  <si>
    <t>TRI VILLAGE LOCAL SCHOOLS / FLAIG LUMBER</t>
  </si>
  <si>
    <t>TRACK EQUIPMENT STORAGE</t>
  </si>
  <si>
    <t>YMCA OF DARKE COUNTY / BCS ELECTRICAL</t>
  </si>
  <si>
    <t>10242 VERSAILLES SOUTHEASTERN</t>
  </si>
  <si>
    <t>INSTALL NEW LIGHTS</t>
  </si>
  <si>
    <t>HARMON FIELD - NEW ELECTRIC PANEL FOR NEW STADIUM LIGHTING</t>
  </si>
  <si>
    <t>CELL TOWER EQUIPMENT ADDITIONS</t>
  </si>
  <si>
    <t>AMBER SMITH</t>
  </si>
  <si>
    <t>463 RUSS W</t>
  </si>
  <si>
    <t>FRANCIS FURNITURE / CALVIN ELECTRIC</t>
  </si>
  <si>
    <t>ELECTRIC FOR EV CHARGER</t>
  </si>
  <si>
    <t>TRACTORY SUPPLY / TECHNICAL ROOFING OF ST. HENRY</t>
  </si>
  <si>
    <t>PITSBURG CHURCH OF THE BRETHERN / ALLIANCE ENGINEERING</t>
  </si>
  <si>
    <t>8376 PITSBURG LAURA RD</t>
  </si>
  <si>
    <t>RELOCATE EXISTING SHELTER ON NEW FOUNDATION &amp; ADD FIREPLACE</t>
  </si>
  <si>
    <t>DARKE COUNTY COMMERCIAL BUILDING PERMITS
OCTOBER, 2024</t>
  </si>
  <si>
    <t>TRAILS GIRL SCOUT BUCKEYE / BOONE RESTORATION</t>
  </si>
  <si>
    <t>503 DOUGLAS DR</t>
  </si>
  <si>
    <t>REPLACE DAMAGED TRUSSES</t>
  </si>
  <si>
    <t>DARKE COUNTY VISITORS CENTER / SCOTTS ELECTRIC</t>
  </si>
  <si>
    <t>421 BROADWAY</t>
  </si>
  <si>
    <t>CSX TRANSPORATION</t>
  </si>
  <si>
    <t>5750 DEMMING RD</t>
  </si>
  <si>
    <t>NEW ELECTRIC FOR SIGNAL HOUSE FOR RAILROAD</t>
  </si>
  <si>
    <t>BECKS MARKET / WAYNE DOUGLASS CONSTRUCTION</t>
  </si>
  <si>
    <t>OAK GROVE MEETING HOUSE / BRUNS CONSULTING LLC</t>
  </si>
  <si>
    <t>RELIGIOUS FACILITY (TORNADO 3/14/24)</t>
  </si>
  <si>
    <t>T D HUNT PROPERTIES / BRUMBAUGH CONSTRUCTION</t>
  </si>
  <si>
    <t>853 MAIN E</t>
  </si>
  <si>
    <t>EXTERIOR WALL DEMO &amp; REBUILD</t>
  </si>
  <si>
    <t>SPENCER LANDSCAPING INC</t>
  </si>
  <si>
    <t>5338 ST RT 571</t>
  </si>
  <si>
    <t>HAZEL NUT COFFEE SHOP / LAKE CONTRACTING</t>
  </si>
  <si>
    <t>302 S ASH ST</t>
  </si>
  <si>
    <t>CASTINE</t>
  </si>
  <si>
    <t>GREENTOWN LLC / CARRA BUILDERS</t>
  </si>
  <si>
    <t>NEW BUILD C-STORE</t>
  </si>
  <si>
    <t>GARBER WOODWORKING / MIKE LAVY ELECTRIC</t>
  </si>
  <si>
    <t>8690 ST RT 121</t>
  </si>
  <si>
    <t>DARKE METALS PROPERTY / BRUNS BUILDING &amp; DEVELOPMENT</t>
  </si>
  <si>
    <t>1855 ST RT 121</t>
  </si>
  <si>
    <t>PRE-ENGINEERED METAL BUILDING</t>
  </si>
  <si>
    <t>DARKE COUNTY FAIRGROUNDS</t>
  </si>
  <si>
    <t>DELK FAMILY FARMS LLC / ALLIANCE ENGINEERING</t>
  </si>
  <si>
    <t>8186 DELISLE FOURMAN RD</t>
  </si>
  <si>
    <t>CHANGE OF OCCUPANCY / CONVERT FORMER AG BARN INTO EVENT BARN</t>
  </si>
  <si>
    <t>FRANKLIN MONROE FIELDHOUSE / MT STUDIO</t>
  </si>
  <si>
    <t>8591 OAKES RD</t>
  </si>
  <si>
    <t>NEW FIELD HOUSE</t>
  </si>
  <si>
    <t>SPENCER LANDSCAPING / BARGA HVAC &amp; REF</t>
  </si>
  <si>
    <t>PHELAN INSURANCE / BILL AHRENS PLUMBING &amp; HEATING</t>
  </si>
  <si>
    <t>863 MAIN E</t>
  </si>
  <si>
    <t>DARKE COUNTY COMMERCIAL BUILDING PERMITS
NOVEMBER, 2024</t>
  </si>
  <si>
    <t>STROBEL CONSTRUCTION-CBS FAMILY PARTNERSHIP / MOTE ASSOCIATES</t>
  </si>
  <si>
    <t>5383 ST RT 571 E</t>
  </si>
  <si>
    <t>SEGOKU JAPANESE CUISINE</t>
  </si>
  <si>
    <t>1487 WAGNER AVE</t>
  </si>
  <si>
    <t>INSTALL NEW 10' HOOD IN EXISTING KITCHEN SPACE</t>
  </si>
  <si>
    <t>12550 ST RT 49</t>
  </si>
  <si>
    <t>NEW CELL TOWER</t>
  </si>
  <si>
    <t>PALESTINE WIRELESS COMMUNICATIONS</t>
  </si>
  <si>
    <t>122 CROSS ST</t>
  </si>
  <si>
    <t>100 MAIN N</t>
  </si>
  <si>
    <t>SERVICE CHANGE</t>
  </si>
  <si>
    <t>STILLWATER BEACH CAMPGROUND / AREA ELECTRIC</t>
  </si>
  <si>
    <t>8408 VERSAILLES SOUTHEASTERN RD</t>
  </si>
  <si>
    <t>REPLACE METER CLUSTER</t>
  </si>
  <si>
    <t>MIDMARK CORPORATION</t>
  </si>
  <si>
    <t>CLOSE IN EXISTING STRUCTURE FOR COLD STORAGE</t>
  </si>
  <si>
    <t>AES OHIO / FULLERTON ENGINEERING</t>
  </si>
  <si>
    <t>5252 SEBRING WARNER RD</t>
  </si>
  <si>
    <t>REPLACE TOWER</t>
  </si>
  <si>
    <t>BUCKEYE TRAILS GIRL SCOUTS / BOONE RESTORATION</t>
  </si>
  <si>
    <t>RESET WIRED SMOKE/CARBON DETECTOR &amp; SPRINKLER HEAD</t>
  </si>
  <si>
    <t>LITTLE UNIVERSITY / MOTE ASSOCIATES</t>
  </si>
  <si>
    <t>RENOVATION OF BUILDING</t>
  </si>
  <si>
    <t>FRANKLIN TOWNSHIP TRUSTEES</t>
  </si>
  <si>
    <t>9034 PAINTER CREEK ARCANUM RD</t>
  </si>
  <si>
    <t>POLE BARN FOR EQUIPMENT STORAGE</t>
  </si>
  <si>
    <t>DARKE COUNTY COMMERCIAL BUILDING PERMITS
DECEMBER, 2024</t>
  </si>
  <si>
    <t>RUMPKE WASTE INC / FASTSIGNS</t>
  </si>
  <si>
    <t>5474 JAYSVILLE ST JOHNS RD</t>
  </si>
  <si>
    <t>(2) SIGNS</t>
  </si>
  <si>
    <t>THE RAILS OF VERSAILLES</t>
  </si>
  <si>
    <t>CENTER POINT ENERGY / GEBHART ELECTRIC</t>
  </si>
  <si>
    <t>109 W UNION ST</t>
  </si>
  <si>
    <t>SERVICE POLE FOR UNDERGROUND GAS LINE CORROSION PREVENTION EQUIPMENT</t>
  </si>
  <si>
    <t>5040 KATZENBERGER RD</t>
  </si>
  <si>
    <t>1900 OH 121</t>
  </si>
  <si>
    <t>4701 HOGPATH RD</t>
  </si>
  <si>
    <t>AT&amp;T / PYRAMID NETWORK SERVICES</t>
  </si>
  <si>
    <t>330 SE DEERFIELD RD</t>
  </si>
  <si>
    <t>MODIFY EXISTING ANTENNA &amp; AUZILIARY</t>
  </si>
  <si>
    <t>DARKE COUNTY COMMERCIAL BUILDING PERMITS
JANUARY, 2025</t>
  </si>
  <si>
    <t>VILLAGE OF GETTYSBURG</t>
  </si>
  <si>
    <t>216 HIGH ST</t>
  </si>
  <si>
    <t>ELECTRIC SERVICE FOR NEW ELEVATED WATER TOWER</t>
  </si>
  <si>
    <t>FRANKLIN MONROE ATHLETIC FACILITY / SARVER PLUMBING</t>
  </si>
  <si>
    <t>CONNECT TO GAS &amp; EXTEND TO GAS-FIRED EQUIPMENT</t>
  </si>
  <si>
    <t>ECOSOX / PREFERRED DESIGN</t>
  </si>
  <si>
    <t>365 MARTIN ST</t>
  </si>
  <si>
    <t>CHANGE OF USE FROM EXISTING PHARMACY TO PROPOSED BAMBOO FIBER SOCK FABRICATION</t>
  </si>
  <si>
    <t>TROY SUNSHADE &amp; SELF STORAGE / SCOTTS ELECTRIC</t>
  </si>
  <si>
    <t>395 MARTIN ST</t>
  </si>
  <si>
    <t>CHANGE OF USE FROM EXISTING GROCERY TO PROPOSED TEXTILE FABRICATION &amp; SELF STORAGE</t>
  </si>
  <si>
    <t>DARKE RURAL ELECTRIC CO-OP / OHIO SIGNS LLC</t>
  </si>
  <si>
    <t>MONUMENT SIGN W/ CONCRETE BASE</t>
  </si>
  <si>
    <t>ALL BROTHERS LAWN SQUAD LLC</t>
  </si>
  <si>
    <t>731 ELM E</t>
  </si>
  <si>
    <t>CHANGE OF USE / OCCUPANCY FOR STORAGE OF LAWN MOWING &amp; LANDSCAPING EQUIPMENT</t>
  </si>
  <si>
    <t>BACKUP GENERATOR</t>
  </si>
  <si>
    <t>GREENVILLE WWTP</t>
  </si>
  <si>
    <t>NEW AEROBIC DIGESTER TANKS</t>
  </si>
  <si>
    <t>NEW BIOSOLIDS HANDLING BUILDING</t>
  </si>
  <si>
    <t>NEW ADMINISTRATION BUILDING</t>
  </si>
  <si>
    <t>RAMCO / MEGA CITY FIRE PROTECTION</t>
  </si>
  <si>
    <t>5763 JAYSVILLE ST JOHNS RD</t>
  </si>
  <si>
    <t>PULL STATIONS &amp; NOTIFICATION DEVICES</t>
  </si>
  <si>
    <t>DELK WEDDING VENUE / ALLIANCE ENGINEERING</t>
  </si>
  <si>
    <t>8186 DELISLE FOURMAN</t>
  </si>
  <si>
    <t>CONVERT AGRICULTURE BARD TO A BRIDAL SUITE</t>
  </si>
  <si>
    <t>ANSONIA FIRST CHURCH OF GOD / MOTE ASSOCIATES</t>
  </si>
  <si>
    <t>750 S MAIN ST</t>
  </si>
  <si>
    <t>ROSSBURG FIRE DEPARTMENT / BENDER ELECTRIC</t>
  </si>
  <si>
    <t>101 BROAD S</t>
  </si>
  <si>
    <t>ROSSBURG</t>
  </si>
  <si>
    <t>ELECTRIC SERVICE ALTERATION</t>
  </si>
  <si>
    <t>DARKE COUNTY COMMERCIAL BUILDING PERMITS
FEBRUARY,  2025</t>
  </si>
  <si>
    <t>CELLCO/VERIZON WIRELESS / UNITED SITE DEVELOPMENT</t>
  </si>
  <si>
    <t>MODIFY EQUIPMENT ON TOWER</t>
  </si>
  <si>
    <t>K &amp; M INTERESTS LLC / OHIO BASEMENT AUTHORITY</t>
  </si>
  <si>
    <t>903 E MAIN ST</t>
  </si>
  <si>
    <t>INSTALL (16) PUSH PIERS</t>
  </si>
  <si>
    <t>R3</t>
  </si>
  <si>
    <t>DECOLORES MONTESSORI SCHOOL / GARBER CONNECT ELECTRIC</t>
  </si>
  <si>
    <t>REPLACE UNDERGROUND SERVICE CABLE</t>
  </si>
  <si>
    <t>VERSAILLES HEALTH CARE</t>
  </si>
  <si>
    <t>ADDITION &amp; RENOVATIONS TO ENTRANCE OF EXISTING NURSING HOME</t>
  </si>
  <si>
    <t>SWAP ANTENNAS &amp; ANCILLARY EQUIPMENT</t>
  </si>
  <si>
    <t>Y DRIVE BY LLC / RAYS REFRIGERATION INC</t>
  </si>
  <si>
    <t>10858 REED RD</t>
  </si>
  <si>
    <t>ADD COMMERCIAL HOOD TO EXISTING BUILDING</t>
  </si>
  <si>
    <t>BASF CORPORATION / KOORSEN FIRE &amp; SECURITY</t>
  </si>
  <si>
    <t>REMOVE (1) UPRIGHT SPRINKLER ON EXISTING RACK SYSTEM - RACK BEING REMOVED</t>
  </si>
  <si>
    <t>VERSAILLES BEHAVIORAL HEALTH / BRUMBAUGH CONSTRUCTION</t>
  </si>
  <si>
    <t>INTERIOR RENOVATIONS - CHANGE FROM OUTPATIENT CLINIC TO BEHAVIORAL HEALTH CLINIC; RECEPTION OPENED UP</t>
  </si>
  <si>
    <t>DARKE COUNTY COMMERCIAL BUILDING PERMITS
MARCH,  2025</t>
  </si>
  <si>
    <t>ENBRIDGE-TEXAS EASTERN PIPELINE LP</t>
  </si>
  <si>
    <t>4428 OTTERBEIN ITHACA RD</t>
  </si>
  <si>
    <t>GAS TRANSMISSION PIPELINE SITE - VALVE AUTOMATION</t>
  </si>
  <si>
    <t>TIMOTHY BURNS</t>
  </si>
  <si>
    <t>TRAIN CAR RENOVATION TO USE AS CHANGING ROOMS</t>
  </si>
  <si>
    <t>WEAVER BROTHERS / BRUNS BUILDING &amp; DEVELOPMENT</t>
  </si>
  <si>
    <t>900 N CENTER ST</t>
  </si>
  <si>
    <t>WIND BREAK ENTRANCE TO OFFICE</t>
  </si>
  <si>
    <t>ARCANUM COMMUNITY OF FAITH</t>
  </si>
  <si>
    <t>109 W GEORGE</t>
  </si>
  <si>
    <t>ENLARGE DOOR OPENING</t>
  </si>
  <si>
    <t>WAGON WHEEL NITE CLUB / BRUNS CONSULTING LLC</t>
  </si>
  <si>
    <t>9 W MAIN ST</t>
  </si>
  <si>
    <t>HOOD REPLACEMENT</t>
  </si>
  <si>
    <t>DARKE COUNTY AIRPORT / COLLINS EQUIPMENT CORP</t>
  </si>
  <si>
    <t>AST TANK INSTALLATION</t>
  </si>
  <si>
    <t>GARBIG BARN / ALLIANCE ENGINEERING</t>
  </si>
  <si>
    <t>S SYCAMORE ST</t>
  </si>
  <si>
    <t>REBUILD FIRE DAMAGED BAR ON EXISTING FOUNDATION</t>
  </si>
  <si>
    <t>ANSONIA LOCAL SCHOOLS / ANSONIA LUMBER CO</t>
  </si>
  <si>
    <t>600 E CANAL ST</t>
  </si>
  <si>
    <t>VEHICLE STORAGE BUILDING</t>
  </si>
  <si>
    <t>KINGS COMMAND FOODS / BUSCHUR ELECTRIC</t>
  </si>
  <si>
    <t>MAIN DISTRIBUTION PANEL REPLACEMENT</t>
  </si>
  <si>
    <t>WAYNE TOWNSHIP / PREFERRED DESIGN</t>
  </si>
  <si>
    <t>539 JACKSON</t>
  </si>
  <si>
    <t>GARAGE ADDITION TO EXISTING BUILDING</t>
  </si>
  <si>
    <t>NK TELCO / CARL HUBER</t>
  </si>
  <si>
    <t>1 S HIGH ST</t>
  </si>
  <si>
    <t>FOUNDATION FOR PREFAB UTILITY HUT FOR TELECOMMUNICATIONS EQUIPMENT</t>
  </si>
  <si>
    <t>BUFFALO WILD WINGS / ATLANTIC SIGN CO</t>
  </si>
  <si>
    <t>GREENVILLE CITY HIGH SCHOOL / WOOLPERT</t>
  </si>
  <si>
    <t>BLEACHERS, PRESS BOX, TICKET BOOTH</t>
  </si>
  <si>
    <t>702 MAIN N</t>
  </si>
  <si>
    <t>RENOVATE PART OF WAITING ROOM</t>
  </si>
  <si>
    <t>POULTRY DAYS / PREFERRED DESIGN</t>
  </si>
  <si>
    <t>1253 HUBERT DR</t>
  </si>
  <si>
    <t>NEW RESTROOM BUILDING</t>
  </si>
  <si>
    <t>DARKE COUNTY COMMERCIAL BUILDING PERMITS
APRIL, 2025</t>
  </si>
  <si>
    <t>VERIZON / PRICKEL ELECTRIC</t>
  </si>
  <si>
    <t>4772 ST RT 47</t>
  </si>
  <si>
    <t>DIAMOND COMMUNICATIONS / THE CROSSROADS GROUP</t>
  </si>
  <si>
    <t>ANTENNA ALTERATIONS</t>
  </si>
  <si>
    <t>A.L. SMITH TRUCKING / SCOTTS ELECTRIC</t>
  </si>
  <si>
    <t>8984 MURPHY</t>
  </si>
  <si>
    <t>JAMES SPITZER / NORTH STAR PLUMBING &amp; HEATING</t>
  </si>
  <si>
    <t>147 CENTER N</t>
  </si>
  <si>
    <t>MELBETH APARTMENTS / BUD'S ELECTRIC</t>
  </si>
  <si>
    <t>4885 MELBETH; APT. 69</t>
  </si>
  <si>
    <t>REPAIR SERVICE UNDER SLAB</t>
  </si>
  <si>
    <t>SHAUN HAYES</t>
  </si>
  <si>
    <t>112 CLAY ST</t>
  </si>
  <si>
    <t>FRANKLIN MONROE FIELDHOUSE / BEHR DESIGN</t>
  </si>
  <si>
    <t>SIGNAGE FOR EXTERIOR &amp; INTERIOR</t>
  </si>
  <si>
    <t>8880 BUCKEYE LN</t>
  </si>
  <si>
    <t>ADD MICROWAVE DISH TO EXISTING EQUIPMENT</t>
  </si>
  <si>
    <t>DOLLAR GENERAL / LAWNDALE ELECTRIC</t>
  </si>
  <si>
    <t>10473 KLEY RD</t>
  </si>
  <si>
    <t>COOLERS</t>
  </si>
  <si>
    <t>TRACTOR SUPPLY / BUREAU VERITAS</t>
  </si>
  <si>
    <t>DARKE COUNTY COMMERCIAL BUILDING PERMITS
MAY, 2025</t>
  </si>
  <si>
    <t>ARCANUM BOOSTER STADIUM / BRUMBAUGH CONSTRUCTION</t>
  </si>
  <si>
    <t>NEW TICKET BOOTH</t>
  </si>
  <si>
    <t>HOLLANSBURG RICHMOND CAMPGROUND / ALLIANCE ENGINEERING</t>
  </si>
  <si>
    <t>2297 HOLLANSBURG RICHMOND RD</t>
  </si>
  <si>
    <t>PRE-MANUFACTURED CABIN</t>
  </si>
  <si>
    <t>POLE BARN FOR COLD STORAGE</t>
  </si>
  <si>
    <t>WINNERS MEATS / BAUMER CONSTRUCTION</t>
  </si>
  <si>
    <t>NEW SMOKER</t>
  </si>
  <si>
    <t>ELDORA SPEEDWAY INC / KOORSEN FIRE &amp; SECURITY</t>
  </si>
  <si>
    <t>COVERAGE FOR PRESSURE FRYER</t>
  </si>
  <si>
    <t>K OF C / WABASH ENGINEERING</t>
  </si>
  <si>
    <t>PALESTINE OLD GERMAN BAPTIST BRETHREN CHURCH / BRUNS CONSULTING LLC</t>
  </si>
  <si>
    <t>4764 CLARK STATION</t>
  </si>
  <si>
    <t>CHURCH RENOVATION &amp; ADDITION</t>
  </si>
  <si>
    <t>DARKE CO AGRICULTURAL SOCIETY / GILLMORE SECURITY</t>
  </si>
  <si>
    <t>CHANGE OF COMMUNICATIONS PATH</t>
  </si>
  <si>
    <t>MORNING FRESH SUPERIOR FOODS / SPL SOLAR</t>
  </si>
  <si>
    <t>400 E ELM ST</t>
  </si>
  <si>
    <t>EAST SIDE GROUND MOUNT SOLAR</t>
  </si>
  <si>
    <t>WEST SIDE GROUND MOUNT SOLAR</t>
  </si>
  <si>
    <t>ARNOLDS MAGNETICS / JOHNSON CONTROLS</t>
  </si>
  <si>
    <t>ADD (3) ADDRESSABLE RELAYS THAT ACTIVATE ON FIRE ALARM</t>
  </si>
  <si>
    <t>DOLLAR GENERAL</t>
  </si>
  <si>
    <t>REPLACE MINI SPLIT</t>
  </si>
  <si>
    <t>CARE A LOT EARLY CHILDHOOD CENTER / KOORSEN FIRE &amp; SECURITY</t>
  </si>
  <si>
    <t>4932 CHILDRENS HOME BRADFORD RD</t>
  </si>
  <si>
    <t>WHIRPOOL CORPORATION / ENERVISE</t>
  </si>
  <si>
    <t>REMOVE &amp; REPLACE HVAC UNIT</t>
  </si>
  <si>
    <t>D &amp; L HOLDINGS LLC / KNAPE KITCHENS &amp; BATHS</t>
  </si>
  <si>
    <t>10511 KLEY</t>
  </si>
  <si>
    <t>BUILD OUT GARAGE TO OFFICE SPACE</t>
  </si>
  <si>
    <t>DARKE COUNTY COMMERCIAL BUILDING PERMITS
JUNE, 2025</t>
  </si>
  <si>
    <t>WEAVER EGGS / SCOTTS ELECTRIC</t>
  </si>
  <si>
    <t>INSTALL 2 LIGHT POLES FOR PARKING LOT</t>
  </si>
  <si>
    <t>DECOLORES MONTESSORI SCHOOL / BRUNS CONSULTING LLC</t>
  </si>
  <si>
    <t>2ND FLOOR OBSERVATION ROOM</t>
  </si>
  <si>
    <t>FRANKLIN MONROE FIELDHOUSE / MIKE LAVY ELECTRIC</t>
  </si>
  <si>
    <t>INSTALL NEW LIGHT POLES</t>
  </si>
  <si>
    <t>OHIO DEPT OF JOBS &amp; FAMILY SERVICES / APP ARCHITECTURE</t>
  </si>
  <si>
    <t>631 WAGNER AVE</t>
  </si>
  <si>
    <t>INTERIOR RENOVATION OF ADMINISTRATIVE OFFICES</t>
  </si>
  <si>
    <t>RUMPKE TRANSFER STATION / EMBOSS DESIGN</t>
  </si>
  <si>
    <t>CONTRUCT WALLS TO ENCLOSE ELECTRICAL EQUIPMENT</t>
  </si>
  <si>
    <t>DARKE COUNTY FISH &amp; GAME / FLAIG LUMBER</t>
  </si>
  <si>
    <t>ELEVELATED ARCHERY PLATFORM</t>
  </si>
  <si>
    <t>AL SMITH / BAUMER CONSTRUCTION</t>
  </si>
  <si>
    <t>RE-BUILD BUILDING THAT BURNT DOWN</t>
  </si>
  <si>
    <t>THAT 1 NAIL SALON</t>
  </si>
  <si>
    <t>608 BROADWAY S</t>
  </si>
  <si>
    <t>SPARTECH POLYCOM INC / BRUNS CONSULTING LLC</t>
  </si>
  <si>
    <t>SILO FOUNDATION</t>
  </si>
  <si>
    <t>QUALITY INN / GILLMORE SECURITY</t>
  </si>
  <si>
    <t>1190 RUSS</t>
  </si>
  <si>
    <t>FIRE CELL COMMUNICATOR</t>
  </si>
  <si>
    <t>ST DENIS CATHOLIC CHURCH / PREFERRED DESIGN</t>
  </si>
  <si>
    <t>RELOCATE RESTROOMS; (3) NEW ROOMS; NEW ACOUSTICAL CEILING W/ LIGHTS</t>
  </si>
  <si>
    <t>DARKE COUNTY COMMERCIAL BUILDING PERMITS
JULY, 2025</t>
  </si>
  <si>
    <t>FARMERS STATE BANK / MOTE ASSOCIATES</t>
  </si>
  <si>
    <t>102 S MAIN ST</t>
  </si>
  <si>
    <t>OUTDOOR OPEN AIR GAZEBO</t>
  </si>
  <si>
    <t>AMERICAN LEGION POST 353 / BRUNS CONSULTING LLC</t>
  </si>
  <si>
    <t>118 MACKINAW ST</t>
  </si>
  <si>
    <t>ADDITION / ALTERATION TO BAR AREA</t>
  </si>
  <si>
    <t>LARRY FOURMAN / MOTE ASSOCIATES</t>
  </si>
  <si>
    <t>604 S BROADWAY ST</t>
  </si>
  <si>
    <t>NEW GARAGE DOOR</t>
  </si>
  <si>
    <t>WEAVER BROTHERS INC / BRUNS BUILDING &amp; DEVELOPMENT</t>
  </si>
  <si>
    <t>895 E MAIN ST</t>
  </si>
  <si>
    <t>ELECTRICAL SERVICE</t>
  </si>
  <si>
    <t>DECOLORES MONTESSORI SCHOOL</t>
  </si>
  <si>
    <t>ALTERATION TO EXISTING FIRE ALARM SYSTEM</t>
  </si>
  <si>
    <t>BUCKEYE FOREST</t>
  </si>
  <si>
    <t>243 MARION</t>
  </si>
  <si>
    <t>OCCUPANCY FOR NURSING HOME</t>
  </si>
  <si>
    <t>BUSSEY BROTHERS AUCTIONEERS / BRUNS CONSULTING LLC</t>
  </si>
  <si>
    <t>NEW ELECTRIC SERVICE &amp; SITE LIGHTING</t>
  </si>
  <si>
    <t>HERITAGE PARK</t>
  </si>
  <si>
    <t>ADD POLE LIGHTS AROUND WALKING PATH</t>
  </si>
  <si>
    <t>DARKE COUNTY COMMERCIAL BUILDING PERMITS
AUGUST, 2025</t>
  </si>
  <si>
    <t>ELDORA / VERIZON WIRELESS</t>
  </si>
  <si>
    <t>UPGRADE ANTENNAS ON EXISTING CELL TOWER</t>
  </si>
  <si>
    <t>DIAMOND COMMUNICATIONS / HUDSON ELECTRIC</t>
  </si>
  <si>
    <t>ELECTRICAL TO NEW DISH PANEL &amp; EQUIPMENT</t>
  </si>
  <si>
    <t>SPARTECH LLC / BRUNS CONSULTING LLC</t>
  </si>
  <si>
    <t>CORRIDOR &amp; LOCKER ROOM RENOVATION</t>
  </si>
  <si>
    <t>CARQUEST / LENNOX NAS</t>
  </si>
  <si>
    <t>701 WALNUT ST</t>
  </si>
  <si>
    <t>REPLACE A/C &amp; AIR HANDLER COMBO</t>
  </si>
  <si>
    <t>FAMILY HEALTH SERVICES / SELECT SIGNS</t>
  </si>
  <si>
    <t>EXTERIOR LIGHTBOX</t>
  </si>
  <si>
    <t>SHUR GREEN FARMS / REGAL PLUMBING &amp; HEATING</t>
  </si>
  <si>
    <t>9159 ST RT 118</t>
  </si>
  <si>
    <t>ANSONIA LOCAL SCHOOLS / MT STUDIO</t>
  </si>
  <si>
    <t>SITE IMPROVEMENTS FOR BALL FIELDS AT SCHOOL</t>
  </si>
  <si>
    <t>ANSONIA FOUNDATION / K&amp;T INC</t>
  </si>
  <si>
    <t>120 W CROSS ST</t>
  </si>
  <si>
    <t>NEW BUILDING FOR LIFEWISE ACADEMY</t>
  </si>
  <si>
    <t>EL HERRADERO MEXICAN GRILL / KOORSEN FIRE &amp; SECURITY</t>
  </si>
  <si>
    <t>HYDROSTATIC TESTING</t>
  </si>
  <si>
    <t>DARKE COUNTY YOUNG MENS / ANDREW CASEY ELECTRIC</t>
  </si>
  <si>
    <t>301 WAGNER AVE</t>
  </si>
  <si>
    <t>MODIFY EXISTING FIRE ALARM</t>
  </si>
  <si>
    <t>VERIZON WEBSTER SOUTH / HUDSON ELECTRIC</t>
  </si>
  <si>
    <t>REPLACE METER SOCKET</t>
  </si>
  <si>
    <t>EMMAUS MINISTRIES LLC / CJ ENGINEERING</t>
  </si>
  <si>
    <t>7511 PALESTINE UNION CITY RD</t>
  </si>
  <si>
    <t>NEW PAVILION</t>
  </si>
  <si>
    <t>THOMAS WETZEL</t>
  </si>
  <si>
    <t>106 GEORGE W (8 N HIGH)</t>
  </si>
  <si>
    <t>106 GEORGE W (10 N HIGH)</t>
  </si>
  <si>
    <t>DARKE COUNTY COMMERCIAL BUILDING PERMITS
SEPTEMBER, 2025</t>
  </si>
  <si>
    <t>MISSISSINAWA VALLEY SCHOOLS</t>
  </si>
  <si>
    <t>10480 STAUDT RD</t>
  </si>
  <si>
    <t>BEAMSVILLE CHRISTIAN CHURCH / OHIO SIGNS LLC</t>
  </si>
  <si>
    <t>BEAMSVILLE U C RD</t>
  </si>
  <si>
    <t>MONUMNET SIGN</t>
  </si>
  <si>
    <t>13 S CENTER ST</t>
  </si>
  <si>
    <t>ADA RAMP</t>
  </si>
  <si>
    <t>FIRE ALARM REPLACEMENT</t>
  </si>
  <si>
    <t>OFFICE ALTERATION &amp; MEZZANINE</t>
  </si>
  <si>
    <t>ANSONIA LOCAL SCHOOLS / BEHR DESIGN</t>
  </si>
  <si>
    <t>SIGNAGE FOR PRESS BOX</t>
  </si>
  <si>
    <t>KAMPS INC / TRIEC</t>
  </si>
  <si>
    <t>NEW SERVICE REAR OF BUILDING</t>
  </si>
  <si>
    <t>BORING, RICHARD &amp; ASSOCIATES LLC</t>
  </si>
  <si>
    <t>611 MARKER</t>
  </si>
  <si>
    <t>DARKE COUNTY COMMERCIAL BUILDING PERMITS
OCTOBER, 2025</t>
  </si>
  <si>
    <t>EL HERRADERO MEXICAN GRILL / BILL AHRENS PLUMBING &amp; HEATING</t>
  </si>
  <si>
    <t>GREENVILLE SHOPPES PICKUP WINDOW / JOS CONTRACTING</t>
  </si>
  <si>
    <t>1520 WAGNER AVE</t>
  </si>
  <si>
    <t>(4) UNDERGROUND CONDUITS FROM EXISTING BUILDING TO DRIVE THRU CALL BOX</t>
  </si>
  <si>
    <t>WEAVERS TRUCK WASH / BILL AHRENS PLUMBING &amp; HEATING</t>
  </si>
  <si>
    <t>HOLLANSBURG COFFEE HOUSE / BRUNS CONSULTING</t>
  </si>
  <si>
    <t>103 COLUMBIA ST</t>
  </si>
  <si>
    <t>HOLLANSBURG</t>
  </si>
  <si>
    <t>CONVERT RESIDENCE INTO A COFFEE SALES BUSINESS</t>
  </si>
  <si>
    <t>NEW VISITOR CENTER - GROUND FLOOR &amp; BASEMENT</t>
  </si>
  <si>
    <t>STORAGE ADDITION TO EXISTING UTILITY BUILDING</t>
  </si>
  <si>
    <t>SJ-ZER PROPERTIES</t>
  </si>
  <si>
    <t>8 MAIN E</t>
  </si>
  <si>
    <t>ELITE TRUCK &amp; AUTO REPAIR / MOTE ASSOCIATES</t>
  </si>
  <si>
    <t>5250 MEEKER</t>
  </si>
  <si>
    <t>SERVICE SHOP EXPANSION</t>
  </si>
  <si>
    <t>VILLAGE OF VERSAILLES / OVIS</t>
  </si>
  <si>
    <t>177 N CENTER ST</t>
  </si>
  <si>
    <t>CREATIVE CARPET &amp; SUPPLY INC</t>
  </si>
  <si>
    <t>1745 WAGNER AVE</t>
  </si>
  <si>
    <t>MICHAEL'S RESOURCE TREATMENT CENTER</t>
  </si>
  <si>
    <t>5105 COUNTY HOME RD</t>
  </si>
  <si>
    <t>RE-ISSUE OCCUPANCY</t>
  </si>
  <si>
    <t>CHASE / A-PLUS SIGNS LLC</t>
  </si>
  <si>
    <t>541 WAGNER AVE</t>
  </si>
  <si>
    <t>REPLACE EXISTING SIGNS</t>
  </si>
  <si>
    <t>CVS / GREATER COMFORT HEATING &amp; AIR CONDITIONING</t>
  </si>
  <si>
    <t>1009 MAIN E</t>
  </si>
  <si>
    <t>FIRESIDE RESORT / NATE BOMHOLT ELECTRIC LLC</t>
  </si>
  <si>
    <t>CAMPGROUND EXPANSION</t>
  </si>
  <si>
    <t>DARKE COUNTY COMMERCIAL BUILDING PERMITS
NOVEMBER, 2025</t>
  </si>
  <si>
    <t>GREENVILLE CARE CENTER / CHALLENGE ELECTRIC</t>
  </si>
  <si>
    <t>GENERATOR &amp; ELECTRICAL IMPROVEMENTS</t>
  </si>
  <si>
    <t>FOUR BARRELL</t>
  </si>
  <si>
    <t>8138 US RT 36</t>
  </si>
  <si>
    <t>ROAD SIGN</t>
  </si>
  <si>
    <t>KANE HOLDINGS LLC / 3 WAY ELECTRIC</t>
  </si>
  <si>
    <t>1569 MARTINDALE</t>
  </si>
  <si>
    <t>POWER TO GATE SHACK</t>
  </si>
  <si>
    <t>LEIS REALTY / LIGHTNING ELECTRIC INC</t>
  </si>
  <si>
    <t>404 SYCAMORE ST E</t>
  </si>
  <si>
    <t>REPLACE SERVICE CABLE</t>
  </si>
  <si>
    <t>DARKE COUNTY AIRPORT / MT STUDIO</t>
  </si>
  <si>
    <t>NEW CONSTRUCTION - PRIVATE HANGAR</t>
  </si>
  <si>
    <t>H3</t>
  </si>
  <si>
    <t>AIRPLANE HANGAR</t>
  </si>
  <si>
    <t>HUNTINGTON BILLBOARDS</t>
  </si>
  <si>
    <t>7980 GREENVILLE CELINA RD</t>
  </si>
  <si>
    <t>ELECTRIC RECONNECT</t>
  </si>
  <si>
    <t>SHOPPES OF GREENVILLE / JOS CONTRACTING</t>
  </si>
  <si>
    <t>NEW DRIVE THRU WINDOW</t>
  </si>
  <si>
    <t>DARKE COUNTY COMMERCIAL BUILDING PERMITS
DECEMBER, 2025</t>
  </si>
  <si>
    <t>VINTS FAMILY RESTAURANT / RITTER PLUMBING</t>
  </si>
  <si>
    <t>RON BARGA / BRUNS CONSULTING</t>
  </si>
  <si>
    <t>235 ELROY</t>
  </si>
  <si>
    <t>NEW OFFICE BUILDING</t>
  </si>
  <si>
    <t>DESMENE HOLDINGS</t>
  </si>
  <si>
    <t>300 MAIN E</t>
  </si>
  <si>
    <t>VILLAGE OF ANSONIA / CALDWELL TANKS</t>
  </si>
  <si>
    <t>200 W CANAL ST</t>
  </si>
  <si>
    <t>WATER TOWER</t>
  </si>
  <si>
    <t>YMCA OF GREATER DAYTON</t>
  </si>
  <si>
    <t>758 HICKEY AVE</t>
  </si>
  <si>
    <t>AL SMITH TRUCKING / A1 SPRINKLER</t>
  </si>
  <si>
    <t>FIRE ALARM ADDITION</t>
  </si>
  <si>
    <t>RAMCO</t>
  </si>
  <si>
    <t>ACCESS CONTROL ON DOORS</t>
  </si>
  <si>
    <t>CITY OF GREENVILLE INDUSTRIAL PARK / LANDMARK STRUCTURES</t>
  </si>
  <si>
    <t>1050 LANSDOWNE AVE</t>
  </si>
  <si>
    <t>WATER STORAGE TANK</t>
  </si>
  <si>
    <t>ABNEY PROPERTIES LLC</t>
  </si>
  <si>
    <t>7679 GREENVILLE CELINA RD</t>
  </si>
  <si>
    <t>AT&amp;T / TSC CONSTRUCTION LLC</t>
  </si>
  <si>
    <t>2140 GORDON LANDIS</t>
  </si>
  <si>
    <t>CELLULAR EQUIPMENT UPGRADE</t>
  </si>
  <si>
    <t>7 BREW COFFEE</t>
  </si>
  <si>
    <t>1403 WAGNER</t>
  </si>
  <si>
    <t>DRIVE THRU COFFE SHOP</t>
  </si>
  <si>
    <t>DARKE COUNTY COMMERCIAL BUILDING PERMITS
JANUARY, 2026</t>
  </si>
  <si>
    <t>AGILE NETWORKS / TSC CONSTRUCTION LLC</t>
  </si>
  <si>
    <t>UPGRADE CELLULAR EQUIPMENT</t>
  </si>
  <si>
    <t>WAYNE LAKES VILLAGE / ALAN CONKLIN</t>
  </si>
  <si>
    <t>1052 MAIN DR</t>
  </si>
  <si>
    <t>FURNACE REPLACEMENT</t>
  </si>
  <si>
    <t>GREENVILLE WAREHOUSING LLC / KOORSEN FIRE &amp; SECURITY</t>
  </si>
  <si>
    <t>1025 MARTTIN ST</t>
  </si>
  <si>
    <t>REPLACE FIRE PUMP &amp; VALVES IN FIRE PUMP HOUSE</t>
  </si>
  <si>
    <t>AT&amp;T / GDIT</t>
  </si>
  <si>
    <t>GENERATOR; PAD; TRANSFER SWITCH</t>
  </si>
  <si>
    <t>PL NAIL &amp; SPA LLC / BRUNS GENERAL CONTRACTOR</t>
  </si>
  <si>
    <t>533 WAGNER AVE</t>
  </si>
  <si>
    <t>INTERIOR RENOVATION</t>
  </si>
  <si>
    <t>PARK NATIONAL BANK / OHIO BASEMENT AUTHORITY</t>
  </si>
  <si>
    <t>499 S BROADWAY ST</t>
  </si>
  <si>
    <t>BASEMENT GUTTER &amp; SUMP SYSTEM</t>
  </si>
  <si>
    <t>ELDORA SPEEDWAY / BRUNS CONSULTING LLC</t>
  </si>
  <si>
    <t>601 WAGNER AVE</t>
  </si>
  <si>
    <t>WABASH RIVER PROPERTIES / LIGHTNING ELECTRIC</t>
  </si>
  <si>
    <t>1353 CHIPPEWA ST</t>
  </si>
  <si>
    <t>REPLACE 100A FPE PANEL</t>
  </si>
  <si>
    <t>1355 CHIPPEWA ST</t>
  </si>
  <si>
    <t>1357 CHIPPEWA ST</t>
  </si>
  <si>
    <t>1359 CHIPPEWA ST</t>
  </si>
  <si>
    <t>1361 CHIPPEWA ST</t>
  </si>
  <si>
    <t>1363 CHIPPEWA ST</t>
  </si>
  <si>
    <t>1365 CHIPPEWA ST</t>
  </si>
  <si>
    <t>1367 CHIPPEWA ST</t>
  </si>
  <si>
    <t>ANSONIA SCHOOLS / OVIS</t>
  </si>
  <si>
    <t>600 CANAL ST</t>
  </si>
  <si>
    <t>UPGRADE TO CELLULAR COMMUNICATIONS</t>
  </si>
  <si>
    <t>DARKE COUNTY COMMERCIAL BUILDING PERMITS
FEBRUARY,  2026</t>
  </si>
  <si>
    <t>AT&amp;T / TSC CONSTRUCTION</t>
  </si>
  <si>
    <t>REMOVE &amp; REPLACE ANTENNA &amp; ASSOCIATED EQUIPMENT</t>
  </si>
  <si>
    <t>ARCANUM BUTLER BOOSTER STADIUM / GARMANN MILLER</t>
  </si>
  <si>
    <t>NEW CONCESSION BUILDING / PAVILION STRUCTURE</t>
  </si>
  <si>
    <t>DOLLAR GENERAL / ENGINEERING EXCELLENCE NATIONAL ACCOUNTS</t>
  </si>
  <si>
    <t>REPLACE (4) RTUS</t>
  </si>
  <si>
    <t>VERSAILLES REHABILITATION CENTER / SHNAY CONSTRUCTION</t>
  </si>
  <si>
    <t>REPLACE OLD MONUMENT SIGN</t>
  </si>
  <si>
    <t>T-MOBILE / TRAID ASSOCIATES</t>
  </si>
  <si>
    <t>13944 ST RT 118</t>
  </si>
  <si>
    <t>COLOCATION OF EQUIPMENT</t>
  </si>
  <si>
    <t>TROPICAL SMOOTHIE CAFÉ / MCGARITECTURE</t>
  </si>
  <si>
    <t>1520 WAGNER AVE; SUITE 500</t>
  </si>
  <si>
    <t>TENANT INTERIOR ALTERATION</t>
  </si>
  <si>
    <t>611 MAIN N</t>
  </si>
  <si>
    <t>INSTALL CIRCUITS FOR REPLACEMENT COOLERS &amp; FREEZERS</t>
  </si>
  <si>
    <t>SHAUN HAYES LAUNDROMAT / MOTE ASSOCIATES</t>
  </si>
  <si>
    <t>130 MAIN ST</t>
  </si>
  <si>
    <t>RENOVATION OF EXISTING PIZZA TAKE-OUT AREA TO CREATE NEW LAUNDROMAT</t>
  </si>
  <si>
    <t>THE ANDERSONS / FERGUSON CONSTRUCTION</t>
  </si>
  <si>
    <t>5728 SEBRING WARNER RD</t>
  </si>
  <si>
    <t>ADDITION OF (2) 807,000 GALLON FERMENTATION TANKS &amp; A CONNECTOR BUILDING</t>
  </si>
  <si>
    <t>FIRESTONE COMPLETE AUTO CARE / INDUSTRIAL MECHANICAL</t>
  </si>
  <si>
    <t>425 WALNUT</t>
  </si>
  <si>
    <t>REPLACE (2) SPLIT SYSTEMS</t>
  </si>
  <si>
    <t>WHISTLE STOP / MOTE ASOCIATES</t>
  </si>
  <si>
    <t>RENOVATE RESTROOMS; ADDITION OF OUTDOOR PATIO AREA</t>
  </si>
  <si>
    <t>DOLLAR GENERAL / HURLEY &amp; STEWART</t>
  </si>
  <si>
    <t>8112 US RT 36</t>
  </si>
  <si>
    <t>RETAIL BUILDING &amp; PARKING LOT</t>
  </si>
  <si>
    <t xml:space="preserve">FAITH BAPTIST CHURCH / RITTER PLUMBING </t>
  </si>
  <si>
    <t>740 RUSS</t>
  </si>
  <si>
    <t>TILLMAN INFRASTRUCTURE TELECOMMUNICATIONS / TELECOM SERVICES</t>
  </si>
  <si>
    <t>7997 HOLLANSBURG SAMPSON</t>
  </si>
  <si>
    <t>INSTALLATION OF RADIO UNIT</t>
  </si>
  <si>
    <t>DARKE COUNTY COMMERCIAL BUILDING PERMITS
MARCH,  2026</t>
  </si>
  <si>
    <t>STILLWATER VALLEY GOLF CLUB / SILCO FIRE &amp; SECURITY</t>
  </si>
  <si>
    <t>9235 SEIBT</t>
  </si>
  <si>
    <t>KITCHEN REMODEL / INSTALL HOOD FIRE SUPPRESSION</t>
  </si>
  <si>
    <t>WHITE SPRINGS GOLF CLUB / BRUNS CONSULTING LLC</t>
  </si>
  <si>
    <t>3630 ST RT 571</t>
  </si>
  <si>
    <t>HATHAWAY EDUCATION &amp; COMMUNITY CENTER / BRUMBAUGH CONSTRUCTION</t>
  </si>
  <si>
    <t>5484 ST RT 49</t>
  </si>
  <si>
    <t>NEW EDUCATION CENTER</t>
  </si>
  <si>
    <t>TRUE LIFE CHURCH / BRUNS CONSTULTING</t>
  </si>
  <si>
    <t>STORAGE ROOM</t>
  </si>
  <si>
    <t>TIM HOLZEN / CALVIN ELECTRIC</t>
  </si>
  <si>
    <t>8562 GETTYSBURG SOUTHERN RD</t>
  </si>
  <si>
    <t>EJ BUSCHUR ENTERPRISES LLC</t>
  </si>
  <si>
    <t>MIDWEST WHOLESALE CABINETS</t>
  </si>
  <si>
    <t>GRAYSTONE RANCH / MIDWEST METAL SALES</t>
  </si>
  <si>
    <t>3264 GORDON LANDIS RD</t>
  </si>
  <si>
    <t>PAVILION - BACK PORCH &amp; BOARDWALK</t>
  </si>
  <si>
    <t>MAKERS GARDEN</t>
  </si>
  <si>
    <t>WALMART / JETTON GENERAL CONTRACTING INC</t>
  </si>
  <si>
    <t>INTERIOR DOOR INSTALLATIONS</t>
  </si>
  <si>
    <t>GREENVILLE FEDERAL / MIKE LAVY ELECTRIC</t>
  </si>
  <si>
    <t>690 WAGNER AVE</t>
  </si>
  <si>
    <t>RISER DIAGRAM</t>
  </si>
  <si>
    <t>2979 W ST RT 571</t>
  </si>
  <si>
    <t>NEW STORE</t>
  </si>
  <si>
    <t>DARKE COUNTY COMMERCIAL BUILDING PERMITS
APRIL, 2026</t>
  </si>
  <si>
    <t>LEIS REALTY</t>
  </si>
  <si>
    <t>3992 GETTYSBURG PITSBURG RD</t>
  </si>
  <si>
    <t>REPLACE METER BANK</t>
  </si>
  <si>
    <t>CITY OF GREENVILLE / WORCH LUMBER CO</t>
  </si>
  <si>
    <t>5946 JAYSVILLE ST JOHNS RD</t>
  </si>
  <si>
    <t>COLD STORAGE POLE BARN W/OUT ELECTRIC</t>
  </si>
  <si>
    <t>TAG ME AT THE TEA LLC</t>
  </si>
  <si>
    <t>311 S BROADWAY</t>
  </si>
  <si>
    <t>WESTERN &amp; WHIMSY OUTFITTERS</t>
  </si>
  <si>
    <t>404 S BROADWAY</t>
  </si>
  <si>
    <t>SHRADER RETREADING / GILLMORE SECURITY</t>
  </si>
  <si>
    <t>CHANGE COMMUNICATIONS ON EXISTING FIRE PANEL</t>
  </si>
  <si>
    <t>THOMAS DILLMAN / MIKE SCHROEDER CONSTRUCTION</t>
  </si>
  <si>
    <t>2894 ST RT 49</t>
  </si>
  <si>
    <t>DAVE KNAPP FORD / MOTE ASSOCIATES</t>
  </si>
  <si>
    <t>500 WAGNER AVE</t>
  </si>
  <si>
    <t>NEW WOOD FRAMED BUILDING TO BE USED AS AN AUTO SERVICE GARAGE</t>
  </si>
  <si>
    <t>OPPAC / PREFERRED DESIGN</t>
  </si>
  <si>
    <t>STORAGE OF GARAGE DOORS</t>
  </si>
  <si>
    <t>DARKE COUNTY COMMERCIAL BUILDING PERMITS
MAY, 2026</t>
  </si>
  <si>
    <t>LASTING LEGACY / DARKE PLUMBING</t>
  </si>
  <si>
    <t>COMBINE GAS METERS</t>
  </si>
  <si>
    <t>EJ BUSCHUR ENTERPRISES / MOTE ASSOCIATES</t>
  </si>
  <si>
    <t>NEW TRUCK SCALE &amp; BULK BIN</t>
  </si>
  <si>
    <t>DOYLE DE LYNN YANCEY SR / COUNTY ELECTRIC</t>
  </si>
  <si>
    <t>1157 SHADY LN</t>
  </si>
  <si>
    <t>SERVICE &amp; PANELS FOR SEWER GRINDER</t>
  </si>
  <si>
    <t>JOE ROOSTER / BRUNS BUILDING &amp; DEVELOPMENT</t>
  </si>
  <si>
    <t>39 S CENTER ST</t>
  </si>
  <si>
    <t>ALTERATION OF EXISTING BUILDING TO A COFFEEHOUSE &amp; APPAREL SALES</t>
  </si>
  <si>
    <t>VILLAGE OF ANSONIA / WINDEMULLER ELECTRIC</t>
  </si>
  <si>
    <t>NEW WATER TOWER</t>
  </si>
  <si>
    <t>FAMILY HEALTH SERVICES / BRUMBAUGH CONSTRUCTION</t>
  </si>
  <si>
    <t>5735 MEEKER; POD 3</t>
  </si>
  <si>
    <t>RENOVATE OFFICE SPACE TO NEW OFFICE LAYOUT</t>
  </si>
  <si>
    <t>KLOCKNER PENTAPLAST / GARBER CONNECT ELECTRIC</t>
  </si>
  <si>
    <t>WAYNE HOSPITAL CO / GARBER CONNECT ELECTRIC</t>
  </si>
  <si>
    <t>POLE LIGHTING</t>
  </si>
  <si>
    <t>PETEY'S PIZZA / SOLAR POWER &amp; LIGHT</t>
  </si>
  <si>
    <t>GEOFFREY SURBER / SOLAR POWER &amp; LIGHT</t>
  </si>
  <si>
    <t>5879 JAYSVILLE ST JOHNS RD</t>
  </si>
  <si>
    <t>PORCH BAKERY / PREFERRED DESIGN</t>
  </si>
  <si>
    <t>12 S CENTER ST</t>
  </si>
  <si>
    <t>RENOVATE EXISTING SPACE INTO BAKERY/COFFEE SHOP</t>
  </si>
  <si>
    <t>SOUTH BUILDING ADDITION TO STORE MAN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</si>
</sst>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/d;@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0" fillId="2" borderId="0" xfId="0" applyFill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right"/>
    </xf>
    <xf numFmtId="42" fontId="1" fillId="2" borderId="0" xfId="0" applyNumberFormat="1" applyFont="1" applyFill="1"/>
    <xf numFmtId="42" fontId="0" fillId="0" borderId="0" xfId="0" quotePrefix="1" applyNumberFormat="1" applyAlignment="1">
      <alignment horizontal="center"/>
    </xf>
    <xf numFmtId="42" fontId="0" fillId="0" borderId="0" xfId="0" quotePrefix="1" applyNumberForma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1" fillId="2" borderId="0" xfId="0" applyFont="1" applyFill="1" applyAlignment="1">
      <alignment horizontal="right" vertical="center"/>
    </xf>
    <xf numFmtId="42" fontId="1" fillId="2" borderId="0" xfId="0" applyNumberFormat="1" applyFont="1" applyFill="1" applyAlignment="1">
      <alignment vertical="center"/>
    </xf>
    <xf numFmtId="164" fontId="0" fillId="0" borderId="0" xfId="0" applyNumberFormat="1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42" fontId="1" fillId="2" borderId="0" xfId="0" applyNumberFormat="1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1" fillId="3" borderId="0" xfId="0" applyFont="1" applyFill="1" applyAlignment="1">
      <alignment horizontal="right" vertical="center" wrapText="1"/>
    </xf>
    <xf numFmtId="42" fontId="1" fillId="3" borderId="0" xfId="0" applyNumberFormat="1" applyFont="1" applyFill="1" applyAlignment="1">
      <alignment vertical="center" wrapText="1"/>
    </xf>
    <xf numFmtId="42" fontId="0" fillId="0" borderId="0" xfId="0" quotePrefix="1" applyNumberFormat="1" applyAlignment="1">
      <alignment horizontal="center" vertical="center" wrapText="1"/>
    </xf>
    <xf numFmtId="0" fontId="1" fillId="3" borderId="0" xfId="0" applyFont="1" applyFill="1" applyAlignment="1">
      <alignment horizontal="right" vertical="center"/>
    </xf>
    <xf numFmtId="3" fontId="0" fillId="0" borderId="0" xfId="0" applyNumberFormat="1" applyAlignment="1">
      <alignment vertical="center" wrapText="1"/>
    </xf>
    <xf numFmtId="3" fontId="1" fillId="3" borderId="0" xfId="0" applyNumberFormat="1" applyFont="1" applyFill="1" applyAlignment="1">
      <alignment horizontal="right" vertic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" fontId="0" fillId="0" borderId="0" xfId="0" applyNumberForma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3" fontId="1" fillId="2" borderId="0" xfId="0" applyNumberFormat="1" applyFont="1" applyFill="1" applyAlignment="1">
      <alignment horizontal="right" vertical="center" wrapText="1"/>
    </xf>
    <xf numFmtId="44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theme" Target="theme/theme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calcChain" Target="calcChain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B9ADC-F7A2-4B9D-866B-6B8E651C8894}">
  <sheetPr>
    <tabColor theme="6" tint="-0.499984740745262"/>
    <pageSetUpPr fitToPage="1"/>
  </sheetPr>
  <dimension ref="A1:H17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41641</v>
      </c>
      <c r="B3" s="3">
        <v>7755</v>
      </c>
      <c r="C3" t="s">
        <v>9</v>
      </c>
      <c r="D3" t="s">
        <v>10</v>
      </c>
      <c r="E3" t="s">
        <v>11</v>
      </c>
      <c r="F3" t="s">
        <v>12</v>
      </c>
      <c r="G3" s="4">
        <v>0</v>
      </c>
      <c r="H3" s="5" t="s">
        <v>13</v>
      </c>
    </row>
    <row r="4" spans="1:8" x14ac:dyDescent="0.25">
      <c r="A4" s="2">
        <v>41647</v>
      </c>
      <c r="B4" s="3">
        <v>7750</v>
      </c>
      <c r="C4" t="s">
        <v>14</v>
      </c>
      <c r="D4" t="s">
        <v>15</v>
      </c>
      <c r="E4" t="s">
        <v>16</v>
      </c>
      <c r="F4" t="s">
        <v>17</v>
      </c>
      <c r="G4" s="4">
        <v>4000</v>
      </c>
      <c r="H4" s="5" t="s">
        <v>18</v>
      </c>
    </row>
    <row r="5" spans="1:8" x14ac:dyDescent="0.25">
      <c r="A5" s="2">
        <v>41648</v>
      </c>
      <c r="B5" s="3">
        <v>7721</v>
      </c>
      <c r="C5" t="s">
        <v>19</v>
      </c>
      <c r="D5" t="s">
        <v>20</v>
      </c>
      <c r="E5" t="s">
        <v>21</v>
      </c>
      <c r="F5" t="s">
        <v>22</v>
      </c>
      <c r="G5" s="4">
        <v>8600</v>
      </c>
      <c r="H5" s="5" t="s">
        <v>23</v>
      </c>
    </row>
    <row r="6" spans="1:8" x14ac:dyDescent="0.25">
      <c r="A6" s="2">
        <v>41648</v>
      </c>
      <c r="B6" s="3">
        <v>7745</v>
      </c>
      <c r="C6" t="s">
        <v>24</v>
      </c>
      <c r="D6" t="s">
        <v>25</v>
      </c>
      <c r="E6" t="s">
        <v>26</v>
      </c>
      <c r="F6" t="s">
        <v>27</v>
      </c>
      <c r="G6" s="4">
        <v>4400</v>
      </c>
      <c r="H6" s="5" t="s">
        <v>23</v>
      </c>
    </row>
    <row r="7" spans="1:8" x14ac:dyDescent="0.25">
      <c r="A7" s="2">
        <v>41654</v>
      </c>
      <c r="B7" s="3">
        <v>7734</v>
      </c>
      <c r="C7" t="s">
        <v>28</v>
      </c>
      <c r="D7" t="s">
        <v>29</v>
      </c>
      <c r="E7" t="s">
        <v>11</v>
      </c>
      <c r="F7" t="s">
        <v>30</v>
      </c>
      <c r="G7" s="4">
        <v>40000</v>
      </c>
      <c r="H7" s="5" t="s">
        <v>31</v>
      </c>
    </row>
    <row r="8" spans="1:8" s="8" customFormat="1" ht="30" x14ac:dyDescent="0.25">
      <c r="A8" s="6">
        <v>41656</v>
      </c>
      <c r="B8" s="7">
        <v>7752</v>
      </c>
      <c r="C8" s="8" t="s">
        <v>32</v>
      </c>
      <c r="D8" s="8" t="s">
        <v>33</v>
      </c>
      <c r="E8" s="8" t="s">
        <v>11</v>
      </c>
      <c r="F8" s="9" t="s">
        <v>34</v>
      </c>
      <c r="G8" s="10">
        <v>47000</v>
      </c>
      <c r="H8" s="11" t="s">
        <v>31</v>
      </c>
    </row>
    <row r="9" spans="1:8" x14ac:dyDescent="0.25">
      <c r="A9" s="2">
        <v>41661</v>
      </c>
      <c r="B9" s="3">
        <v>7782</v>
      </c>
      <c r="C9" t="s">
        <v>35</v>
      </c>
      <c r="D9" t="s">
        <v>36</v>
      </c>
      <c r="E9" t="s">
        <v>37</v>
      </c>
      <c r="F9" t="s">
        <v>27</v>
      </c>
      <c r="G9" s="4">
        <v>50000</v>
      </c>
      <c r="H9" s="5" t="s">
        <v>31</v>
      </c>
    </row>
    <row r="10" spans="1:8" x14ac:dyDescent="0.25">
      <c r="A10" s="2">
        <v>41663</v>
      </c>
      <c r="B10" s="3">
        <v>7783</v>
      </c>
      <c r="C10" t="s">
        <v>38</v>
      </c>
      <c r="D10" t="s">
        <v>39</v>
      </c>
      <c r="E10" t="s">
        <v>11</v>
      </c>
      <c r="F10" t="s">
        <v>40</v>
      </c>
      <c r="G10" s="4">
        <v>1800</v>
      </c>
      <c r="H10" s="5" t="s">
        <v>41</v>
      </c>
    </row>
    <row r="11" spans="1:8" x14ac:dyDescent="0.25">
      <c r="A11" s="2">
        <v>41663</v>
      </c>
      <c r="B11" s="3">
        <v>7712</v>
      </c>
      <c r="C11" t="s">
        <v>42</v>
      </c>
      <c r="D11" t="s">
        <v>43</v>
      </c>
      <c r="E11" t="s">
        <v>11</v>
      </c>
      <c r="F11" t="s">
        <v>44</v>
      </c>
      <c r="G11" s="4">
        <v>6000</v>
      </c>
      <c r="H11" s="5" t="s">
        <v>31</v>
      </c>
    </row>
    <row r="12" spans="1:8" x14ac:dyDescent="0.25">
      <c r="A12" s="2">
        <v>41663</v>
      </c>
      <c r="B12" s="3">
        <v>7739</v>
      </c>
      <c r="C12" t="s">
        <v>45</v>
      </c>
      <c r="D12" t="s">
        <v>46</v>
      </c>
      <c r="E12" t="s">
        <v>47</v>
      </c>
      <c r="F12" t="s">
        <v>48</v>
      </c>
      <c r="G12" s="4">
        <v>15500</v>
      </c>
      <c r="H12" s="5" t="s">
        <v>13</v>
      </c>
    </row>
    <row r="13" spans="1:8" x14ac:dyDescent="0.25">
      <c r="A13" s="2">
        <v>41667</v>
      </c>
      <c r="B13" s="3">
        <v>7793</v>
      </c>
      <c r="C13" t="s">
        <v>49</v>
      </c>
      <c r="D13" t="s">
        <v>50</v>
      </c>
      <c r="E13" t="s">
        <v>21</v>
      </c>
      <c r="F13" t="s">
        <v>17</v>
      </c>
      <c r="G13" s="4">
        <v>48000</v>
      </c>
      <c r="H13" s="5" t="s">
        <v>18</v>
      </c>
    </row>
    <row r="14" spans="1:8" x14ac:dyDescent="0.25">
      <c r="A14" s="2">
        <v>41668</v>
      </c>
      <c r="B14" s="3">
        <v>7786</v>
      </c>
      <c r="C14" t="s">
        <v>51</v>
      </c>
      <c r="D14" t="s">
        <v>52</v>
      </c>
      <c r="E14" t="s">
        <v>53</v>
      </c>
      <c r="F14" t="s">
        <v>54</v>
      </c>
      <c r="G14" s="4"/>
      <c r="H14" s="5" t="s">
        <v>41</v>
      </c>
    </row>
    <row r="15" spans="1:8" x14ac:dyDescent="0.25">
      <c r="A15" s="2">
        <v>41669</v>
      </c>
      <c r="B15" s="3">
        <v>7799</v>
      </c>
      <c r="C15" t="s">
        <v>55</v>
      </c>
      <c r="D15" t="s">
        <v>56</v>
      </c>
      <c r="E15" t="s">
        <v>11</v>
      </c>
      <c r="F15" t="s">
        <v>57</v>
      </c>
      <c r="G15" s="4"/>
      <c r="H15" s="5" t="s">
        <v>58</v>
      </c>
    </row>
    <row r="16" spans="1:8" x14ac:dyDescent="0.25">
      <c r="A16" s="2">
        <v>41669</v>
      </c>
      <c r="B16" s="3">
        <v>7789</v>
      </c>
      <c r="C16" t="s">
        <v>59</v>
      </c>
      <c r="D16" t="s">
        <v>60</v>
      </c>
      <c r="E16" t="s">
        <v>26</v>
      </c>
      <c r="F16" t="s">
        <v>61</v>
      </c>
      <c r="G16" s="4">
        <v>5000</v>
      </c>
      <c r="H16" s="5" t="s">
        <v>62</v>
      </c>
    </row>
    <row r="17" spans="1:8" x14ac:dyDescent="0.25">
      <c r="A17" s="12"/>
      <c r="B17" s="12"/>
      <c r="C17" s="12"/>
      <c r="D17" s="12"/>
      <c r="E17" s="12"/>
      <c r="F17" s="13" t="s">
        <v>63</v>
      </c>
      <c r="G17" s="14">
        <f>SUM(G3:G16)</f>
        <v>230300</v>
      </c>
      <c r="H17" s="12"/>
    </row>
  </sheetData>
  <mergeCells count="1">
    <mergeCell ref="A1:H1"/>
  </mergeCells>
  <printOptions horizontalCentered="1" gridLines="1"/>
  <pageMargins left="0" right="0" top="0" bottom="0.75" header="0" footer="0.3"/>
  <pageSetup scale="87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AC6F8-1474-470E-9413-412500E58C0D}">
  <sheetPr>
    <tabColor theme="6" tint="-0.499984740745262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309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41913</v>
      </c>
      <c r="B3" s="3">
        <v>8394</v>
      </c>
      <c r="C3" t="s">
        <v>310</v>
      </c>
      <c r="D3" t="s">
        <v>311</v>
      </c>
      <c r="E3" t="s">
        <v>11</v>
      </c>
      <c r="F3" t="s">
        <v>312</v>
      </c>
      <c r="G3" s="4">
        <v>650000</v>
      </c>
      <c r="H3" s="5" t="s">
        <v>41</v>
      </c>
    </row>
    <row r="4" spans="1:8" x14ac:dyDescent="0.25">
      <c r="A4" s="2">
        <v>41914</v>
      </c>
      <c r="B4" s="3">
        <v>8389</v>
      </c>
      <c r="C4" t="s">
        <v>313</v>
      </c>
      <c r="D4" t="s">
        <v>314</v>
      </c>
      <c r="E4" t="s">
        <v>11</v>
      </c>
      <c r="F4" t="s">
        <v>315</v>
      </c>
      <c r="G4" s="4">
        <v>8000</v>
      </c>
      <c r="H4" s="5" t="s">
        <v>84</v>
      </c>
    </row>
    <row r="5" spans="1:8" x14ac:dyDescent="0.25">
      <c r="A5" s="2">
        <v>41927</v>
      </c>
      <c r="B5" s="3">
        <v>8373</v>
      </c>
      <c r="C5" t="s">
        <v>316</v>
      </c>
      <c r="D5" t="s">
        <v>148</v>
      </c>
      <c r="E5" t="s">
        <v>11</v>
      </c>
      <c r="F5" t="s">
        <v>317</v>
      </c>
      <c r="G5" s="4">
        <v>493635</v>
      </c>
      <c r="H5" s="5" t="s">
        <v>23</v>
      </c>
    </row>
    <row r="6" spans="1:8" x14ac:dyDescent="0.25">
      <c r="A6" s="2">
        <v>41928</v>
      </c>
      <c r="B6" s="3">
        <v>8410</v>
      </c>
      <c r="C6" t="s">
        <v>306</v>
      </c>
      <c r="D6" t="s">
        <v>307</v>
      </c>
      <c r="E6" t="s">
        <v>11</v>
      </c>
      <c r="F6" t="s">
        <v>318</v>
      </c>
      <c r="G6" s="4">
        <v>7000</v>
      </c>
      <c r="H6" s="5" t="s">
        <v>18</v>
      </c>
    </row>
    <row r="7" spans="1:8" x14ac:dyDescent="0.25">
      <c r="A7" s="2">
        <v>41929</v>
      </c>
      <c r="B7" s="3">
        <v>8481</v>
      </c>
      <c r="C7" t="s">
        <v>319</v>
      </c>
      <c r="D7" t="s">
        <v>320</v>
      </c>
      <c r="E7" t="s">
        <v>26</v>
      </c>
      <c r="F7" t="s">
        <v>321</v>
      </c>
      <c r="G7" s="4">
        <v>3800</v>
      </c>
      <c r="H7" s="5" t="s">
        <v>18</v>
      </c>
    </row>
    <row r="8" spans="1:8" x14ac:dyDescent="0.25">
      <c r="A8" s="2">
        <v>41933</v>
      </c>
      <c r="B8" s="3">
        <v>8494</v>
      </c>
      <c r="C8" t="s">
        <v>322</v>
      </c>
      <c r="D8" t="s">
        <v>323</v>
      </c>
      <c r="E8" t="s">
        <v>324</v>
      </c>
      <c r="F8" t="s">
        <v>325</v>
      </c>
      <c r="G8" s="4">
        <v>175000</v>
      </c>
      <c r="H8" s="5" t="s">
        <v>18</v>
      </c>
    </row>
    <row r="9" spans="1:8" x14ac:dyDescent="0.25">
      <c r="A9" s="2">
        <v>41933</v>
      </c>
      <c r="B9" s="3">
        <v>8500</v>
      </c>
      <c r="C9" t="s">
        <v>326</v>
      </c>
      <c r="D9" t="s">
        <v>327</v>
      </c>
      <c r="E9" t="s">
        <v>11</v>
      </c>
      <c r="F9" t="s">
        <v>27</v>
      </c>
      <c r="G9" s="4">
        <v>7000</v>
      </c>
      <c r="H9" s="5" t="s">
        <v>18</v>
      </c>
    </row>
    <row r="10" spans="1:8" x14ac:dyDescent="0.25">
      <c r="A10" s="2">
        <v>41935</v>
      </c>
      <c r="B10" s="3">
        <v>8449</v>
      </c>
      <c r="C10" t="s">
        <v>328</v>
      </c>
      <c r="D10" t="s">
        <v>329</v>
      </c>
      <c r="E10" t="s">
        <v>11</v>
      </c>
      <c r="F10" t="s">
        <v>330</v>
      </c>
      <c r="G10" s="4">
        <v>100000</v>
      </c>
      <c r="H10" s="5" t="s">
        <v>84</v>
      </c>
    </row>
    <row r="11" spans="1:8" x14ac:dyDescent="0.25">
      <c r="A11" s="2">
        <v>41940</v>
      </c>
      <c r="B11" s="3">
        <v>8474</v>
      </c>
      <c r="C11" t="s">
        <v>331</v>
      </c>
      <c r="D11" t="s">
        <v>99</v>
      </c>
      <c r="E11" t="s">
        <v>11</v>
      </c>
      <c r="F11" t="s">
        <v>332</v>
      </c>
      <c r="G11" s="4">
        <v>6975</v>
      </c>
      <c r="H11" s="5" t="s">
        <v>18</v>
      </c>
    </row>
    <row r="12" spans="1:8" x14ac:dyDescent="0.25">
      <c r="A12" s="2">
        <v>41942</v>
      </c>
      <c r="B12" s="3">
        <v>8460</v>
      </c>
      <c r="C12" t="s">
        <v>333</v>
      </c>
      <c r="D12" t="s">
        <v>334</v>
      </c>
      <c r="E12" t="s">
        <v>11</v>
      </c>
      <c r="F12" t="s">
        <v>335</v>
      </c>
      <c r="G12" s="4">
        <v>3000000</v>
      </c>
      <c r="H12" s="5" t="s">
        <v>18</v>
      </c>
    </row>
    <row r="13" spans="1:8" x14ac:dyDescent="0.25">
      <c r="A13" s="12"/>
      <c r="B13" s="12"/>
      <c r="C13" s="12"/>
      <c r="D13" s="12"/>
      <c r="E13" s="12"/>
      <c r="F13" s="13" t="s">
        <v>336</v>
      </c>
      <c r="G13" s="14">
        <f>SUM(G3:G12)</f>
        <v>4451410</v>
      </c>
      <c r="H13" s="12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F037-761D-40E0-BFDF-7F1568FC6D59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3622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44659</v>
      </c>
      <c r="B3" s="19">
        <v>20220411</v>
      </c>
      <c r="C3" s="9" t="s">
        <v>3623</v>
      </c>
      <c r="D3" s="9" t="s">
        <v>2783</v>
      </c>
      <c r="E3" s="9" t="s">
        <v>1331</v>
      </c>
      <c r="F3" s="9" t="s">
        <v>3223</v>
      </c>
      <c r="G3" s="25">
        <v>14500</v>
      </c>
      <c r="H3" s="42">
        <v>0</v>
      </c>
      <c r="I3" s="26" t="s">
        <v>84</v>
      </c>
    </row>
    <row r="4" spans="1:9" ht="45" x14ac:dyDescent="0.25">
      <c r="A4" s="24">
        <v>44659</v>
      </c>
      <c r="B4" s="19">
        <v>20220444</v>
      </c>
      <c r="C4" s="9" t="s">
        <v>3624</v>
      </c>
      <c r="D4" s="9" t="s">
        <v>3138</v>
      </c>
      <c r="E4" s="9" t="s">
        <v>1242</v>
      </c>
      <c r="F4" s="9" t="s">
        <v>3625</v>
      </c>
      <c r="G4" s="25">
        <v>300000</v>
      </c>
      <c r="H4" s="42">
        <v>7232</v>
      </c>
      <c r="I4" s="26" t="s">
        <v>3070</v>
      </c>
    </row>
    <row r="5" spans="1:9" ht="30" x14ac:dyDescent="0.25">
      <c r="A5" s="24">
        <v>44659</v>
      </c>
      <c r="B5" s="19">
        <v>20220885</v>
      </c>
      <c r="C5" s="9" t="s">
        <v>3626</v>
      </c>
      <c r="D5" s="9" t="s">
        <v>3627</v>
      </c>
      <c r="E5" s="9" t="s">
        <v>347</v>
      </c>
      <c r="F5" s="9" t="s">
        <v>3628</v>
      </c>
      <c r="G5" s="25">
        <v>10000</v>
      </c>
      <c r="H5" s="42">
        <v>1152</v>
      </c>
      <c r="I5" s="26" t="s">
        <v>18</v>
      </c>
    </row>
    <row r="6" spans="1:9" ht="30" x14ac:dyDescent="0.25">
      <c r="A6" s="24">
        <v>44659</v>
      </c>
      <c r="B6" s="19">
        <v>20220830</v>
      </c>
      <c r="C6" s="9" t="s">
        <v>3629</v>
      </c>
      <c r="D6" s="9" t="s">
        <v>3630</v>
      </c>
      <c r="E6" s="9" t="s">
        <v>1247</v>
      </c>
      <c r="F6" s="9" t="s">
        <v>3631</v>
      </c>
      <c r="G6" s="25">
        <v>23000</v>
      </c>
      <c r="H6" s="42">
        <v>40</v>
      </c>
      <c r="I6" s="26" t="s">
        <v>18</v>
      </c>
    </row>
    <row r="7" spans="1:9" ht="30" x14ac:dyDescent="0.25">
      <c r="A7" s="24">
        <v>44659</v>
      </c>
      <c r="B7" s="19">
        <v>20220918</v>
      </c>
      <c r="C7" s="9" t="s">
        <v>3632</v>
      </c>
      <c r="D7" s="9" t="s">
        <v>3258</v>
      </c>
      <c r="E7" s="9" t="s">
        <v>1247</v>
      </c>
      <c r="F7" s="9" t="s">
        <v>2769</v>
      </c>
      <c r="G7" s="25">
        <v>65000</v>
      </c>
      <c r="H7" s="42">
        <v>240</v>
      </c>
      <c r="I7" s="26" t="s">
        <v>3633</v>
      </c>
    </row>
    <row r="8" spans="1:9" x14ac:dyDescent="0.25">
      <c r="A8" s="24">
        <v>44659</v>
      </c>
      <c r="B8" s="19">
        <v>20220871</v>
      </c>
      <c r="C8" s="9" t="s">
        <v>3634</v>
      </c>
      <c r="D8" s="9" t="s">
        <v>3635</v>
      </c>
      <c r="E8" s="9" t="s">
        <v>1242</v>
      </c>
      <c r="F8" s="9" t="s">
        <v>1631</v>
      </c>
      <c r="G8" s="25">
        <v>10000</v>
      </c>
      <c r="H8" s="42">
        <v>1889</v>
      </c>
      <c r="I8" s="26" t="s">
        <v>23</v>
      </c>
    </row>
    <row r="9" spans="1:9" ht="45" x14ac:dyDescent="0.25">
      <c r="A9" s="24">
        <v>44677</v>
      </c>
      <c r="B9" s="19">
        <v>20220950</v>
      </c>
      <c r="C9" s="9" t="s">
        <v>3636</v>
      </c>
      <c r="D9" s="9" t="s">
        <v>3637</v>
      </c>
      <c r="E9" s="9" t="s">
        <v>1242</v>
      </c>
      <c r="F9" s="9" t="s">
        <v>3638</v>
      </c>
      <c r="G9" s="25">
        <v>25000</v>
      </c>
      <c r="H9" s="42">
        <v>864</v>
      </c>
      <c r="I9" s="26" t="s">
        <v>3070</v>
      </c>
    </row>
    <row r="10" spans="1:9" ht="30" x14ac:dyDescent="0.25">
      <c r="A10" s="24">
        <v>44677</v>
      </c>
      <c r="B10" s="19">
        <v>20221006</v>
      </c>
      <c r="C10" s="9" t="s">
        <v>3639</v>
      </c>
      <c r="D10" s="9" t="s">
        <v>3640</v>
      </c>
      <c r="E10" s="9" t="s">
        <v>1242</v>
      </c>
      <c r="F10" s="9" t="s">
        <v>3641</v>
      </c>
      <c r="G10" s="25">
        <v>150</v>
      </c>
      <c r="H10" s="42">
        <v>0</v>
      </c>
      <c r="I10" s="26" t="s">
        <v>18</v>
      </c>
    </row>
    <row r="11" spans="1:9" ht="30" x14ac:dyDescent="0.25">
      <c r="A11" s="24">
        <v>44677</v>
      </c>
      <c r="B11" s="19">
        <v>20220925</v>
      </c>
      <c r="C11" s="9" t="s">
        <v>3642</v>
      </c>
      <c r="D11" s="9" t="s">
        <v>3389</v>
      </c>
      <c r="E11" s="9" t="s">
        <v>1242</v>
      </c>
      <c r="F11" s="9" t="s">
        <v>3643</v>
      </c>
      <c r="G11" s="25">
        <v>80000</v>
      </c>
      <c r="H11" s="42">
        <v>3735</v>
      </c>
      <c r="I11" s="26" t="s">
        <v>3023</v>
      </c>
    </row>
    <row r="12" spans="1:9" ht="30" x14ac:dyDescent="0.25">
      <c r="A12" s="24">
        <v>44677</v>
      </c>
      <c r="B12" s="19">
        <v>20213630</v>
      </c>
      <c r="C12" s="9" t="s">
        <v>3644</v>
      </c>
      <c r="D12" s="9" t="s">
        <v>3542</v>
      </c>
      <c r="E12" s="9" t="s">
        <v>1312</v>
      </c>
      <c r="F12" s="9" t="s">
        <v>3645</v>
      </c>
      <c r="G12" s="25">
        <v>175000</v>
      </c>
      <c r="H12" s="42">
        <v>800</v>
      </c>
      <c r="I12" s="26" t="s">
        <v>23</v>
      </c>
    </row>
    <row r="13" spans="1:9" x14ac:dyDescent="0.25">
      <c r="A13" s="24">
        <v>44677</v>
      </c>
      <c r="B13" s="19">
        <v>20221050</v>
      </c>
      <c r="C13" s="9" t="s">
        <v>2523</v>
      </c>
      <c r="D13" s="9" t="s">
        <v>2866</v>
      </c>
      <c r="E13" s="9" t="s">
        <v>1242</v>
      </c>
      <c r="F13" s="9" t="s">
        <v>1389</v>
      </c>
      <c r="G13" s="25">
        <v>150</v>
      </c>
      <c r="H13" s="42">
        <v>0</v>
      </c>
      <c r="I13" s="26" t="s">
        <v>23</v>
      </c>
    </row>
    <row r="14" spans="1:9" ht="30" x14ac:dyDescent="0.25">
      <c r="A14" s="24">
        <v>44677</v>
      </c>
      <c r="B14" s="19">
        <v>20221053</v>
      </c>
      <c r="C14" s="9" t="s">
        <v>3646</v>
      </c>
      <c r="D14" s="9" t="s">
        <v>3558</v>
      </c>
      <c r="E14" s="9" t="s">
        <v>1242</v>
      </c>
      <c r="F14" s="9" t="s">
        <v>2384</v>
      </c>
      <c r="G14" s="25">
        <v>200000</v>
      </c>
      <c r="H14" s="42">
        <v>4800</v>
      </c>
      <c r="I14" s="26" t="s">
        <v>3050</v>
      </c>
    </row>
    <row r="15" spans="1:9" x14ac:dyDescent="0.25">
      <c r="A15" s="24">
        <v>44677</v>
      </c>
      <c r="B15" s="19">
        <v>20221138</v>
      </c>
      <c r="C15" s="9" t="s">
        <v>3647</v>
      </c>
      <c r="D15" s="9" t="s">
        <v>3648</v>
      </c>
      <c r="E15" s="9" t="s">
        <v>1416</v>
      </c>
      <c r="F15" s="9" t="s">
        <v>3649</v>
      </c>
      <c r="G15" s="25">
        <v>200</v>
      </c>
      <c r="H15" s="42">
        <v>0</v>
      </c>
      <c r="I15" s="26" t="s">
        <v>18</v>
      </c>
    </row>
    <row r="16" spans="1:9" x14ac:dyDescent="0.25">
      <c r="A16" s="21"/>
      <c r="B16" s="21"/>
      <c r="C16" s="21"/>
      <c r="D16" s="21"/>
      <c r="E16" s="21"/>
      <c r="F16" s="27" t="s">
        <v>166</v>
      </c>
      <c r="G16" s="28">
        <f>SUM(G3:G15)</f>
        <v>903000</v>
      </c>
      <c r="H16" s="43">
        <f>SUM(H3:H15)</f>
        <v>20752</v>
      </c>
      <c r="I16" s="9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8C7E5-17BC-46EE-A572-E7C7F29648F2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3650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44684</v>
      </c>
      <c r="B3" s="19">
        <v>20221074</v>
      </c>
      <c r="C3" s="9" t="s">
        <v>3651</v>
      </c>
      <c r="D3" s="9" t="s">
        <v>3652</v>
      </c>
      <c r="E3" s="9" t="s">
        <v>1242</v>
      </c>
      <c r="F3" s="9" t="s">
        <v>3653</v>
      </c>
      <c r="G3" s="25">
        <v>600000</v>
      </c>
      <c r="H3" s="42">
        <v>36320</v>
      </c>
      <c r="I3" s="26" t="s">
        <v>23</v>
      </c>
    </row>
    <row r="4" spans="1:9" ht="30" x14ac:dyDescent="0.25">
      <c r="A4" s="24">
        <v>44684</v>
      </c>
      <c r="B4" s="19">
        <v>20221239</v>
      </c>
      <c r="C4" s="9" t="s">
        <v>3654</v>
      </c>
      <c r="D4" s="9" t="s">
        <v>3655</v>
      </c>
      <c r="E4" s="9" t="s">
        <v>1247</v>
      </c>
      <c r="F4" s="9" t="s">
        <v>3656</v>
      </c>
      <c r="G4" s="25">
        <v>39000</v>
      </c>
      <c r="H4" s="42">
        <v>0</v>
      </c>
      <c r="I4" s="26" t="s">
        <v>18</v>
      </c>
    </row>
    <row r="5" spans="1:9" ht="30" x14ac:dyDescent="0.25">
      <c r="A5" s="24">
        <v>44684</v>
      </c>
      <c r="B5" s="19">
        <v>20221176</v>
      </c>
      <c r="C5" s="9" t="s">
        <v>3657</v>
      </c>
      <c r="D5" s="9" t="s">
        <v>3558</v>
      </c>
      <c r="E5" s="9" t="s">
        <v>1242</v>
      </c>
      <c r="F5" s="9" t="s">
        <v>3658</v>
      </c>
      <c r="G5" s="25">
        <v>30000</v>
      </c>
      <c r="H5" s="42">
        <v>4800</v>
      </c>
      <c r="I5" s="26" t="s">
        <v>3050</v>
      </c>
    </row>
    <row r="6" spans="1:9" ht="30" x14ac:dyDescent="0.25">
      <c r="A6" s="24">
        <v>44684</v>
      </c>
      <c r="B6" s="19">
        <v>20220812</v>
      </c>
      <c r="C6" s="9" t="s">
        <v>3659</v>
      </c>
      <c r="D6" s="9" t="s">
        <v>2094</v>
      </c>
      <c r="E6" s="9" t="s">
        <v>1242</v>
      </c>
      <c r="F6" s="9" t="s">
        <v>3660</v>
      </c>
      <c r="G6" s="25">
        <v>600000</v>
      </c>
      <c r="H6" s="42">
        <v>1600</v>
      </c>
      <c r="I6" s="26" t="s">
        <v>58</v>
      </c>
    </row>
    <row r="7" spans="1:9" ht="30" x14ac:dyDescent="0.25">
      <c r="A7" s="24">
        <v>44692</v>
      </c>
      <c r="B7" s="19">
        <v>20221295</v>
      </c>
      <c r="C7" s="9" t="s">
        <v>3661</v>
      </c>
      <c r="D7" s="9" t="s">
        <v>3481</v>
      </c>
      <c r="E7" s="9" t="s">
        <v>1929</v>
      </c>
      <c r="F7" s="9" t="s">
        <v>3662</v>
      </c>
      <c r="G7" s="25">
        <v>9800</v>
      </c>
      <c r="H7" s="42">
        <v>5000</v>
      </c>
      <c r="I7" s="26" t="s">
        <v>23</v>
      </c>
    </row>
    <row r="8" spans="1:9" ht="45" x14ac:dyDescent="0.25">
      <c r="A8" s="24">
        <v>44700</v>
      </c>
      <c r="B8" s="19">
        <v>20221215</v>
      </c>
      <c r="C8" s="9" t="s">
        <v>3663</v>
      </c>
      <c r="D8" s="9" t="s">
        <v>3664</v>
      </c>
      <c r="E8" s="9" t="s">
        <v>1247</v>
      </c>
      <c r="F8" s="9" t="s">
        <v>3665</v>
      </c>
      <c r="G8" s="25">
        <v>48250</v>
      </c>
      <c r="H8" s="42">
        <v>580</v>
      </c>
      <c r="I8" s="26" t="s">
        <v>3553</v>
      </c>
    </row>
    <row r="9" spans="1:9" ht="30" x14ac:dyDescent="0.25">
      <c r="A9" s="24">
        <v>44700</v>
      </c>
      <c r="B9" s="19">
        <v>20221381</v>
      </c>
      <c r="C9" s="9" t="s">
        <v>3666</v>
      </c>
      <c r="D9" s="9" t="s">
        <v>3667</v>
      </c>
      <c r="E9" s="9" t="s">
        <v>1312</v>
      </c>
      <c r="F9" s="9" t="s">
        <v>3668</v>
      </c>
      <c r="G9" s="25">
        <v>10000</v>
      </c>
      <c r="H9" s="42">
        <v>50</v>
      </c>
      <c r="I9" s="26" t="s">
        <v>18</v>
      </c>
    </row>
    <row r="10" spans="1:9" x14ac:dyDescent="0.25">
      <c r="A10" s="21"/>
      <c r="B10" s="21"/>
      <c r="C10" s="21"/>
      <c r="D10" s="21"/>
      <c r="E10" s="21"/>
      <c r="F10" s="27" t="s">
        <v>192</v>
      </c>
      <c r="G10" s="28">
        <f>SUM(G3:G9)</f>
        <v>1337050</v>
      </c>
      <c r="H10" s="43">
        <f>SUM(H3:H9)</f>
        <v>48350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DF6EB-B5A8-4AC1-80D6-ACB79321BCBE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3669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44721</v>
      </c>
      <c r="B3" s="19">
        <v>20221352</v>
      </c>
      <c r="C3" s="9" t="s">
        <v>3670</v>
      </c>
      <c r="D3" s="9" t="s">
        <v>3478</v>
      </c>
      <c r="E3" s="9" t="s">
        <v>1422</v>
      </c>
      <c r="F3" s="9" t="s">
        <v>3671</v>
      </c>
      <c r="G3" s="25">
        <v>15000</v>
      </c>
      <c r="H3" s="42">
        <v>100</v>
      </c>
      <c r="I3" s="26" t="s">
        <v>18</v>
      </c>
    </row>
    <row r="4" spans="1:9" ht="30" x14ac:dyDescent="0.25">
      <c r="A4" s="24">
        <v>44721</v>
      </c>
      <c r="B4" s="19">
        <v>20221386</v>
      </c>
      <c r="C4" s="9" t="s">
        <v>3672</v>
      </c>
      <c r="D4" s="9" t="s">
        <v>2673</v>
      </c>
      <c r="E4" s="9" t="s">
        <v>1247</v>
      </c>
      <c r="F4" s="9" t="s">
        <v>3673</v>
      </c>
      <c r="G4" s="25">
        <v>200000</v>
      </c>
      <c r="H4" s="42">
        <v>700000</v>
      </c>
      <c r="I4" s="26" t="s">
        <v>23</v>
      </c>
    </row>
    <row r="5" spans="1:9" ht="30" x14ac:dyDescent="0.25">
      <c r="A5" s="24">
        <v>44721</v>
      </c>
      <c r="B5" s="19">
        <v>20221498</v>
      </c>
      <c r="C5" s="9" t="s">
        <v>1463</v>
      </c>
      <c r="D5" s="9" t="s">
        <v>3573</v>
      </c>
      <c r="E5" s="9" t="s">
        <v>347</v>
      </c>
      <c r="F5" s="9" t="s">
        <v>3674</v>
      </c>
      <c r="G5" s="25">
        <v>20000</v>
      </c>
      <c r="H5" s="42">
        <v>100</v>
      </c>
      <c r="I5" s="26" t="s">
        <v>18</v>
      </c>
    </row>
    <row r="6" spans="1:9" x14ac:dyDescent="0.25">
      <c r="A6" s="24">
        <v>44721</v>
      </c>
      <c r="B6" s="19">
        <v>20221074</v>
      </c>
      <c r="C6" s="9" t="s">
        <v>3675</v>
      </c>
      <c r="D6" s="9" t="s">
        <v>3652</v>
      </c>
      <c r="E6" s="9" t="s">
        <v>1242</v>
      </c>
      <c r="F6" s="9" t="s">
        <v>3676</v>
      </c>
      <c r="G6" s="25">
        <v>600000</v>
      </c>
      <c r="H6" s="42">
        <v>36320</v>
      </c>
      <c r="I6" s="26" t="s">
        <v>23</v>
      </c>
    </row>
    <row r="7" spans="1:9" ht="30" x14ac:dyDescent="0.25">
      <c r="A7" s="24">
        <v>44733</v>
      </c>
      <c r="B7" s="19">
        <v>20221580</v>
      </c>
      <c r="C7" s="9" t="s">
        <v>3677</v>
      </c>
      <c r="D7" s="9" t="s">
        <v>2989</v>
      </c>
      <c r="E7" s="9" t="s">
        <v>1242</v>
      </c>
      <c r="F7" s="9" t="s">
        <v>3678</v>
      </c>
      <c r="G7" s="25">
        <v>50000</v>
      </c>
      <c r="H7" s="42">
        <v>300</v>
      </c>
      <c r="I7" s="26" t="s">
        <v>3023</v>
      </c>
    </row>
    <row r="8" spans="1:9" ht="45" x14ac:dyDescent="0.25">
      <c r="A8" s="24">
        <v>44733</v>
      </c>
      <c r="B8" s="19">
        <v>20221483</v>
      </c>
      <c r="C8" s="9" t="s">
        <v>3679</v>
      </c>
      <c r="D8" s="9" t="s">
        <v>3680</v>
      </c>
      <c r="E8" s="9" t="s">
        <v>1247</v>
      </c>
      <c r="F8" s="9" t="s">
        <v>3681</v>
      </c>
      <c r="G8" s="25">
        <v>75000</v>
      </c>
      <c r="H8" s="42">
        <v>230</v>
      </c>
      <c r="I8" s="26" t="s">
        <v>18</v>
      </c>
    </row>
    <row r="9" spans="1:9" ht="45" x14ac:dyDescent="0.25">
      <c r="A9" s="24">
        <v>44733</v>
      </c>
      <c r="B9" s="19">
        <v>20221484</v>
      </c>
      <c r="C9" s="9" t="s">
        <v>3679</v>
      </c>
      <c r="D9" s="9" t="s">
        <v>3682</v>
      </c>
      <c r="E9" s="9" t="s">
        <v>1247</v>
      </c>
      <c r="F9" s="9" t="s">
        <v>3681</v>
      </c>
      <c r="G9" s="25">
        <v>75000</v>
      </c>
      <c r="H9" s="42">
        <v>230</v>
      </c>
      <c r="I9" s="26" t="s">
        <v>18</v>
      </c>
    </row>
    <row r="10" spans="1:9" ht="45" x14ac:dyDescent="0.25">
      <c r="A10" s="24">
        <v>44733</v>
      </c>
      <c r="B10" s="19">
        <v>20221757</v>
      </c>
      <c r="C10" s="9" t="s">
        <v>3683</v>
      </c>
      <c r="D10" s="9" t="s">
        <v>3371</v>
      </c>
      <c r="E10" s="9" t="s">
        <v>1242</v>
      </c>
      <c r="F10" s="9" t="s">
        <v>3684</v>
      </c>
      <c r="G10" s="25">
        <v>15000</v>
      </c>
      <c r="H10" s="42">
        <v>225</v>
      </c>
      <c r="I10" s="26" t="s">
        <v>58</v>
      </c>
    </row>
    <row r="11" spans="1:9" ht="30" x14ac:dyDescent="0.25">
      <c r="A11" s="24">
        <v>44740</v>
      </c>
      <c r="B11" s="19">
        <v>20221494</v>
      </c>
      <c r="C11" s="9" t="s">
        <v>3685</v>
      </c>
      <c r="D11" s="9" t="s">
        <v>3686</v>
      </c>
      <c r="E11" s="9" t="s">
        <v>1247</v>
      </c>
      <c r="F11" s="9" t="s">
        <v>3460</v>
      </c>
      <c r="G11" s="25">
        <v>100</v>
      </c>
      <c r="H11" s="42">
        <v>0</v>
      </c>
      <c r="I11" s="26" t="s">
        <v>18</v>
      </c>
    </row>
    <row r="12" spans="1:9" ht="30" x14ac:dyDescent="0.25">
      <c r="A12" s="24">
        <v>44740</v>
      </c>
      <c r="B12" s="19">
        <v>20221603</v>
      </c>
      <c r="C12" s="9" t="s">
        <v>3687</v>
      </c>
      <c r="D12" s="9" t="s">
        <v>3688</v>
      </c>
      <c r="E12" s="9" t="s">
        <v>347</v>
      </c>
      <c r="F12" s="9" t="s">
        <v>3689</v>
      </c>
      <c r="G12" s="25">
        <v>10000</v>
      </c>
      <c r="H12" s="42">
        <v>1152</v>
      </c>
      <c r="I12" s="26" t="s">
        <v>18</v>
      </c>
    </row>
    <row r="13" spans="1:9" ht="45" x14ac:dyDescent="0.25">
      <c r="A13" s="24">
        <v>44740</v>
      </c>
      <c r="B13" s="19">
        <v>20221623</v>
      </c>
      <c r="C13" s="9" t="s">
        <v>1916</v>
      </c>
      <c r="D13" s="9" t="s">
        <v>3453</v>
      </c>
      <c r="E13" s="9" t="s">
        <v>1242</v>
      </c>
      <c r="F13" s="9" t="s">
        <v>3690</v>
      </c>
      <c r="G13" s="25">
        <v>40000</v>
      </c>
      <c r="H13" s="42">
        <v>5624</v>
      </c>
      <c r="I13" s="26" t="s">
        <v>3050</v>
      </c>
    </row>
    <row r="14" spans="1:9" ht="45" x14ac:dyDescent="0.25">
      <c r="A14" s="24">
        <v>44740</v>
      </c>
      <c r="B14" s="19">
        <v>20221886</v>
      </c>
      <c r="C14" s="9" t="s">
        <v>3691</v>
      </c>
      <c r="D14" s="9" t="s">
        <v>3692</v>
      </c>
      <c r="E14" s="9" t="s">
        <v>1242</v>
      </c>
      <c r="F14" s="9" t="s">
        <v>3693</v>
      </c>
      <c r="G14" s="25">
        <v>100000</v>
      </c>
      <c r="H14" s="42">
        <v>3192</v>
      </c>
      <c r="I14" s="26" t="s">
        <v>23</v>
      </c>
    </row>
    <row r="15" spans="1:9" x14ac:dyDescent="0.25">
      <c r="A15" s="21"/>
      <c r="B15" s="21"/>
      <c r="C15" s="21"/>
      <c r="D15" s="21"/>
      <c r="E15" s="21"/>
      <c r="F15" s="27" t="s">
        <v>208</v>
      </c>
      <c r="G15" s="28">
        <f>SUM(G3:G14)</f>
        <v>1200100</v>
      </c>
      <c r="H15" s="43">
        <f>SUM(H3:H14)</f>
        <v>747473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46F7-602E-4C95-A6EA-A7E513D11268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3694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44739</v>
      </c>
      <c r="B3" s="19">
        <v>20221767</v>
      </c>
      <c r="C3" s="9" t="s">
        <v>1463</v>
      </c>
      <c r="D3" s="9" t="s">
        <v>3695</v>
      </c>
      <c r="E3" s="9" t="s">
        <v>1416</v>
      </c>
      <c r="F3" s="9" t="s">
        <v>3696</v>
      </c>
      <c r="G3" s="25">
        <v>20000</v>
      </c>
      <c r="H3" s="42">
        <v>100</v>
      </c>
      <c r="I3" s="26" t="s">
        <v>18</v>
      </c>
    </row>
    <row r="4" spans="1:9" ht="30" x14ac:dyDescent="0.25">
      <c r="A4" s="24">
        <v>44740</v>
      </c>
      <c r="B4" s="19">
        <v>20221850</v>
      </c>
      <c r="C4" s="9" t="s">
        <v>3697</v>
      </c>
      <c r="D4" s="9" t="s">
        <v>3698</v>
      </c>
      <c r="E4" s="9" t="s">
        <v>1416</v>
      </c>
      <c r="F4" s="9" t="s">
        <v>2987</v>
      </c>
      <c r="G4" s="25">
        <v>8500</v>
      </c>
      <c r="H4" s="42">
        <v>1200</v>
      </c>
      <c r="I4" s="26" t="s">
        <v>23</v>
      </c>
    </row>
    <row r="5" spans="1:9" x14ac:dyDescent="0.25">
      <c r="A5" s="24">
        <v>44743</v>
      </c>
      <c r="B5" s="19">
        <v>20221864</v>
      </c>
      <c r="C5" s="9" t="s">
        <v>3699</v>
      </c>
      <c r="D5" s="9" t="s">
        <v>3700</v>
      </c>
      <c r="E5" s="9" t="s">
        <v>1242</v>
      </c>
      <c r="F5" s="9" t="s">
        <v>3701</v>
      </c>
      <c r="G5" s="25">
        <v>34663</v>
      </c>
      <c r="H5" s="42">
        <v>25</v>
      </c>
      <c r="I5" s="26" t="s">
        <v>3023</v>
      </c>
    </row>
    <row r="6" spans="1:9" ht="30" x14ac:dyDescent="0.25">
      <c r="A6" s="24">
        <v>44754</v>
      </c>
      <c r="B6" s="19">
        <v>20221942</v>
      </c>
      <c r="C6" s="9" t="s">
        <v>3702</v>
      </c>
      <c r="D6" s="9" t="s">
        <v>3703</v>
      </c>
      <c r="E6" s="9" t="s">
        <v>1242</v>
      </c>
      <c r="F6" s="9" t="s">
        <v>3704</v>
      </c>
      <c r="G6" s="25">
        <v>300000</v>
      </c>
      <c r="H6" s="42">
        <v>3888</v>
      </c>
      <c r="I6" s="26" t="s">
        <v>3070</v>
      </c>
    </row>
    <row r="7" spans="1:9" ht="30" x14ac:dyDescent="0.25">
      <c r="A7" s="24">
        <v>44755</v>
      </c>
      <c r="B7" s="19">
        <v>20221993</v>
      </c>
      <c r="C7" s="9" t="s">
        <v>3705</v>
      </c>
      <c r="D7" s="9" t="s">
        <v>3706</v>
      </c>
      <c r="E7" s="9" t="s">
        <v>1540</v>
      </c>
      <c r="F7" s="9" t="s">
        <v>3707</v>
      </c>
      <c r="G7" s="25">
        <v>21600</v>
      </c>
      <c r="H7" s="42">
        <v>12500</v>
      </c>
      <c r="I7" s="26" t="s">
        <v>23</v>
      </c>
    </row>
    <row r="8" spans="1:9" ht="30" x14ac:dyDescent="0.25">
      <c r="A8" s="24">
        <v>44761</v>
      </c>
      <c r="B8" s="19">
        <v>20221849</v>
      </c>
      <c r="C8" s="9" t="s">
        <v>3708</v>
      </c>
      <c r="D8" s="9" t="s">
        <v>3709</v>
      </c>
      <c r="E8" s="9" t="s">
        <v>1247</v>
      </c>
      <c r="F8" s="9" t="s">
        <v>3710</v>
      </c>
      <c r="G8" s="25">
        <v>350000</v>
      </c>
      <c r="H8" s="42">
        <v>8400</v>
      </c>
      <c r="I8" s="26" t="s">
        <v>3035</v>
      </c>
    </row>
    <row r="9" spans="1:9" ht="30" x14ac:dyDescent="0.25">
      <c r="A9" s="24">
        <v>44763</v>
      </c>
      <c r="B9" s="19">
        <v>20222159</v>
      </c>
      <c r="C9" s="9" t="s">
        <v>3711</v>
      </c>
      <c r="D9" s="9" t="s">
        <v>3265</v>
      </c>
      <c r="E9" s="9" t="s">
        <v>347</v>
      </c>
      <c r="F9" s="9" t="s">
        <v>3712</v>
      </c>
      <c r="G9" s="25">
        <v>8000</v>
      </c>
      <c r="H9" s="42">
        <v>90</v>
      </c>
      <c r="I9" s="26" t="s">
        <v>84</v>
      </c>
    </row>
    <row r="10" spans="1:9" x14ac:dyDescent="0.25">
      <c r="A10" s="24">
        <v>44763</v>
      </c>
      <c r="B10" s="19">
        <v>20222116</v>
      </c>
      <c r="C10" s="9" t="s">
        <v>3713</v>
      </c>
      <c r="D10" s="9" t="s">
        <v>3714</v>
      </c>
      <c r="E10" s="9" t="s">
        <v>1252</v>
      </c>
      <c r="F10" s="9" t="s">
        <v>1631</v>
      </c>
      <c r="G10" s="25">
        <v>150</v>
      </c>
      <c r="H10" s="42">
        <v>0</v>
      </c>
      <c r="I10" s="26" t="s">
        <v>3070</v>
      </c>
    </row>
    <row r="11" spans="1:9" x14ac:dyDescent="0.25">
      <c r="A11" s="24">
        <v>44764</v>
      </c>
      <c r="B11" s="19">
        <v>20222191</v>
      </c>
      <c r="C11" s="9" t="s">
        <v>3715</v>
      </c>
      <c r="D11" s="9" t="s">
        <v>3716</v>
      </c>
      <c r="E11" s="9" t="s">
        <v>2160</v>
      </c>
      <c r="F11" s="9" t="s">
        <v>1389</v>
      </c>
      <c r="G11" s="25">
        <v>150</v>
      </c>
      <c r="H11" s="42">
        <v>0</v>
      </c>
      <c r="I11" s="26" t="s">
        <v>18</v>
      </c>
    </row>
    <row r="12" spans="1:9" ht="45" x14ac:dyDescent="0.25">
      <c r="A12" s="24">
        <v>44770</v>
      </c>
      <c r="B12" s="19">
        <v>20222034</v>
      </c>
      <c r="C12" s="9" t="s">
        <v>3717</v>
      </c>
      <c r="D12" s="9" t="s">
        <v>3718</v>
      </c>
      <c r="E12" s="9" t="s">
        <v>1242</v>
      </c>
      <c r="F12" s="9" t="s">
        <v>3719</v>
      </c>
      <c r="G12" s="25">
        <v>80200</v>
      </c>
      <c r="H12" s="42">
        <v>6</v>
      </c>
      <c r="I12" s="26" t="s">
        <v>3023</v>
      </c>
    </row>
    <row r="13" spans="1:9" ht="30" x14ac:dyDescent="0.25">
      <c r="A13" s="24">
        <v>44770</v>
      </c>
      <c r="B13" s="19">
        <v>20222169</v>
      </c>
      <c r="C13" s="9" t="s">
        <v>3720</v>
      </c>
      <c r="D13" s="9" t="s">
        <v>3258</v>
      </c>
      <c r="E13" s="9" t="s">
        <v>1247</v>
      </c>
      <c r="F13" s="9" t="s">
        <v>3721</v>
      </c>
      <c r="G13" s="25">
        <v>10000</v>
      </c>
      <c r="H13" s="42">
        <v>500</v>
      </c>
      <c r="I13" s="26" t="s">
        <v>3050</v>
      </c>
    </row>
    <row r="14" spans="1:9" ht="45" x14ac:dyDescent="0.25">
      <c r="A14" s="24">
        <v>44770</v>
      </c>
      <c r="B14" s="19">
        <v>20221990</v>
      </c>
      <c r="C14" s="9" t="s">
        <v>2305</v>
      </c>
      <c r="D14" s="9" t="s">
        <v>2756</v>
      </c>
      <c r="E14" s="9" t="s">
        <v>1766</v>
      </c>
      <c r="F14" s="9" t="s">
        <v>3722</v>
      </c>
      <c r="G14" s="25">
        <v>50000</v>
      </c>
      <c r="H14" s="42">
        <v>1388</v>
      </c>
      <c r="I14" s="26" t="s">
        <v>18</v>
      </c>
    </row>
    <row r="15" spans="1:9" x14ac:dyDescent="0.25">
      <c r="A15" s="24">
        <v>44770</v>
      </c>
      <c r="B15" s="19">
        <v>20222210</v>
      </c>
      <c r="C15" s="9" t="s">
        <v>3723</v>
      </c>
      <c r="D15" s="9" t="s">
        <v>3724</v>
      </c>
      <c r="E15" s="9" t="s">
        <v>1247</v>
      </c>
      <c r="F15" s="9" t="s">
        <v>3416</v>
      </c>
      <c r="G15" s="25">
        <v>25000</v>
      </c>
      <c r="H15" s="42">
        <v>0</v>
      </c>
      <c r="I15" s="26" t="s">
        <v>3070</v>
      </c>
    </row>
    <row r="16" spans="1:9" x14ac:dyDescent="0.25">
      <c r="A16" s="21"/>
      <c r="B16" s="21"/>
      <c r="C16" s="21"/>
      <c r="D16" s="21"/>
      <c r="E16" s="21"/>
      <c r="F16" s="27" t="s">
        <v>234</v>
      </c>
      <c r="G16" s="28">
        <f>SUM(G3:G15)</f>
        <v>908263</v>
      </c>
      <c r="H16" s="43">
        <f>SUM(H3:H15)</f>
        <v>28097</v>
      </c>
      <c r="I16" s="9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7EFF-3883-4D66-899F-EE6CEC00616B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3725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44783</v>
      </c>
      <c r="B3" s="19">
        <v>20222339</v>
      </c>
      <c r="C3" s="9" t="s">
        <v>3726</v>
      </c>
      <c r="D3" s="9" t="s">
        <v>3727</v>
      </c>
      <c r="E3" s="9" t="s">
        <v>1635</v>
      </c>
      <c r="F3" s="9" t="s">
        <v>3728</v>
      </c>
      <c r="G3" s="25">
        <v>1000</v>
      </c>
      <c r="H3" s="42">
        <v>400</v>
      </c>
      <c r="I3" s="26" t="s">
        <v>18</v>
      </c>
    </row>
    <row r="4" spans="1:9" ht="30" x14ac:dyDescent="0.25">
      <c r="A4" s="24">
        <v>44790</v>
      </c>
      <c r="B4" s="19">
        <v>20222368</v>
      </c>
      <c r="C4" s="9" t="s">
        <v>3729</v>
      </c>
      <c r="D4" s="9" t="s">
        <v>3730</v>
      </c>
      <c r="E4" s="9" t="s">
        <v>1242</v>
      </c>
      <c r="F4" s="9" t="s">
        <v>3731</v>
      </c>
      <c r="G4" s="25">
        <v>12000</v>
      </c>
      <c r="H4" s="42">
        <v>135</v>
      </c>
      <c r="I4" s="26" t="s">
        <v>23</v>
      </c>
    </row>
    <row r="5" spans="1:9" x14ac:dyDescent="0.25">
      <c r="A5" s="24">
        <v>44790</v>
      </c>
      <c r="B5" s="19">
        <v>20222221</v>
      </c>
      <c r="C5" s="9" t="s">
        <v>3732</v>
      </c>
      <c r="D5" s="9" t="s">
        <v>3733</v>
      </c>
      <c r="E5" s="9" t="s">
        <v>1242</v>
      </c>
      <c r="F5" s="9" t="s">
        <v>3734</v>
      </c>
      <c r="G5" s="25">
        <v>10000</v>
      </c>
      <c r="H5" s="42">
        <v>100</v>
      </c>
      <c r="I5" s="26" t="s">
        <v>18</v>
      </c>
    </row>
    <row r="6" spans="1:9" ht="30" x14ac:dyDescent="0.25">
      <c r="A6" s="24">
        <v>44790</v>
      </c>
      <c r="B6" s="19">
        <v>20222317</v>
      </c>
      <c r="C6" s="9" t="s">
        <v>3735</v>
      </c>
      <c r="D6" s="9" t="s">
        <v>3736</v>
      </c>
      <c r="E6" s="9" t="s">
        <v>1242</v>
      </c>
      <c r="F6" s="9" t="s">
        <v>3737</v>
      </c>
      <c r="G6" s="25">
        <v>150</v>
      </c>
      <c r="H6" s="42">
        <v>5478</v>
      </c>
      <c r="I6" s="26" t="s">
        <v>58</v>
      </c>
    </row>
    <row r="7" spans="1:9" ht="45" x14ac:dyDescent="0.25">
      <c r="A7" s="24">
        <v>44790</v>
      </c>
      <c r="B7" s="19">
        <v>20222143</v>
      </c>
      <c r="C7" s="9" t="s">
        <v>3738</v>
      </c>
      <c r="D7" s="9" t="s">
        <v>3739</v>
      </c>
      <c r="E7" s="9" t="s">
        <v>2127</v>
      </c>
      <c r="F7" s="9" t="s">
        <v>3740</v>
      </c>
      <c r="G7" s="25">
        <v>100</v>
      </c>
      <c r="H7" s="42">
        <v>10</v>
      </c>
      <c r="I7" s="26" t="s">
        <v>18</v>
      </c>
    </row>
    <row r="8" spans="1:9" ht="30" x14ac:dyDescent="0.25">
      <c r="A8" s="24">
        <v>44795</v>
      </c>
      <c r="B8" s="19">
        <v>20221515</v>
      </c>
      <c r="C8" s="9" t="s">
        <v>3091</v>
      </c>
      <c r="D8" s="9" t="s">
        <v>3092</v>
      </c>
      <c r="E8" s="9" t="s">
        <v>1242</v>
      </c>
      <c r="F8" s="9" t="s">
        <v>3741</v>
      </c>
      <c r="G8" s="25">
        <v>100000</v>
      </c>
      <c r="H8" s="42">
        <v>15500</v>
      </c>
      <c r="I8" s="26" t="s">
        <v>2998</v>
      </c>
    </row>
    <row r="9" spans="1:9" ht="30" x14ac:dyDescent="0.25">
      <c r="A9" s="24">
        <v>44795</v>
      </c>
      <c r="B9" s="19">
        <v>20222144</v>
      </c>
      <c r="C9" s="9" t="s">
        <v>3642</v>
      </c>
      <c r="D9" s="9" t="s">
        <v>3742</v>
      </c>
      <c r="E9" s="9" t="s">
        <v>1242</v>
      </c>
      <c r="F9" s="9" t="s">
        <v>3743</v>
      </c>
      <c r="G9" s="25">
        <v>750000</v>
      </c>
      <c r="H9" s="42">
        <v>3735</v>
      </c>
      <c r="I9" s="26" t="s">
        <v>3023</v>
      </c>
    </row>
    <row r="10" spans="1:9" x14ac:dyDescent="0.25">
      <c r="A10" s="24">
        <v>44795</v>
      </c>
      <c r="B10" s="19">
        <v>20222528</v>
      </c>
      <c r="C10" s="9" t="s">
        <v>3744</v>
      </c>
      <c r="D10" s="9" t="s">
        <v>3745</v>
      </c>
      <c r="E10" s="9" t="s">
        <v>1242</v>
      </c>
      <c r="F10" s="9" t="s">
        <v>1389</v>
      </c>
      <c r="G10" s="25">
        <v>100</v>
      </c>
      <c r="H10" s="42">
        <v>0</v>
      </c>
      <c r="I10" s="26" t="s">
        <v>18</v>
      </c>
    </row>
    <row r="11" spans="1:9" x14ac:dyDescent="0.25">
      <c r="A11" s="24">
        <v>44802</v>
      </c>
      <c r="B11" s="19">
        <v>20222458</v>
      </c>
      <c r="C11" s="9" t="s">
        <v>3746</v>
      </c>
      <c r="D11" s="9" t="s">
        <v>3747</v>
      </c>
      <c r="E11" s="9" t="s">
        <v>1326</v>
      </c>
      <c r="F11" s="9" t="s">
        <v>1293</v>
      </c>
      <c r="G11" s="25">
        <v>30000</v>
      </c>
      <c r="H11" s="42">
        <v>0</v>
      </c>
      <c r="I11" s="26" t="s">
        <v>2998</v>
      </c>
    </row>
    <row r="12" spans="1:9" ht="30" x14ac:dyDescent="0.25">
      <c r="A12" s="24">
        <v>44802</v>
      </c>
      <c r="B12" s="19">
        <v>20222397</v>
      </c>
      <c r="C12" s="9" t="s">
        <v>3748</v>
      </c>
      <c r="D12" s="9" t="s">
        <v>3749</v>
      </c>
      <c r="E12" s="9" t="s">
        <v>1416</v>
      </c>
      <c r="F12" s="9" t="s">
        <v>3750</v>
      </c>
      <c r="G12" s="25">
        <v>100000</v>
      </c>
      <c r="H12" s="42">
        <v>5485</v>
      </c>
      <c r="I12" s="26" t="s">
        <v>58</v>
      </c>
    </row>
    <row r="13" spans="1:9" ht="30" x14ac:dyDescent="0.25">
      <c r="A13" s="24">
        <v>44802</v>
      </c>
      <c r="B13" s="19">
        <v>20222246</v>
      </c>
      <c r="C13" s="9" t="s">
        <v>3751</v>
      </c>
      <c r="D13" s="9" t="s">
        <v>3082</v>
      </c>
      <c r="E13" s="9" t="s">
        <v>1242</v>
      </c>
      <c r="F13" s="9" t="s">
        <v>3752</v>
      </c>
      <c r="G13" s="25">
        <v>20000</v>
      </c>
      <c r="H13" s="42">
        <v>646</v>
      </c>
      <c r="I13" s="26" t="s">
        <v>84</v>
      </c>
    </row>
    <row r="14" spans="1:9" x14ac:dyDescent="0.25">
      <c r="A14" s="21"/>
      <c r="B14" s="21"/>
      <c r="C14" s="21"/>
      <c r="D14" s="21"/>
      <c r="E14" s="21"/>
      <c r="F14" s="27" t="s">
        <v>275</v>
      </c>
      <c r="G14" s="28">
        <f>SUM(G3:G13)</f>
        <v>1023350</v>
      </c>
      <c r="H14" s="43">
        <f>SUM(H3:H13)</f>
        <v>31489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972C-10FB-4D2B-8549-5611F65FD14B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44811</v>
      </c>
      <c r="B3" s="19">
        <v>20222393</v>
      </c>
      <c r="C3" s="9" t="s">
        <v>3754</v>
      </c>
      <c r="D3" s="9" t="s">
        <v>2750</v>
      </c>
      <c r="E3" s="9" t="s">
        <v>1268</v>
      </c>
      <c r="F3" s="9" t="s">
        <v>3755</v>
      </c>
      <c r="G3" s="25">
        <v>150</v>
      </c>
      <c r="H3" s="42">
        <v>680</v>
      </c>
      <c r="I3" s="26" t="s">
        <v>58</v>
      </c>
    </row>
    <row r="4" spans="1:9" ht="30" x14ac:dyDescent="0.25">
      <c r="A4" s="24">
        <v>44811</v>
      </c>
      <c r="B4" s="19">
        <v>20222624</v>
      </c>
      <c r="C4" s="9" t="s">
        <v>3756</v>
      </c>
      <c r="D4" s="9" t="s">
        <v>2416</v>
      </c>
      <c r="E4" s="9" t="s">
        <v>1247</v>
      </c>
      <c r="F4" s="9" t="s">
        <v>3757</v>
      </c>
      <c r="G4" s="25">
        <v>1500</v>
      </c>
      <c r="H4" s="42">
        <v>0</v>
      </c>
      <c r="I4" s="26" t="s">
        <v>18</v>
      </c>
    </row>
    <row r="5" spans="1:9" x14ac:dyDescent="0.25">
      <c r="A5" s="24">
        <v>44811</v>
      </c>
      <c r="B5" s="19">
        <v>20222655</v>
      </c>
      <c r="C5" s="9" t="s">
        <v>3758</v>
      </c>
      <c r="D5" s="9" t="s">
        <v>3759</v>
      </c>
      <c r="E5" s="9" t="s">
        <v>347</v>
      </c>
      <c r="F5" s="9" t="s">
        <v>1389</v>
      </c>
      <c r="G5" s="25">
        <v>0</v>
      </c>
      <c r="H5" s="42">
        <v>0</v>
      </c>
      <c r="I5" s="26" t="s">
        <v>18</v>
      </c>
    </row>
    <row r="6" spans="1:9" ht="30" x14ac:dyDescent="0.25">
      <c r="A6" s="24">
        <v>44813</v>
      </c>
      <c r="B6" s="19">
        <v>20222510</v>
      </c>
      <c r="C6" s="9" t="s">
        <v>3760</v>
      </c>
      <c r="D6" s="9" t="s">
        <v>3222</v>
      </c>
      <c r="E6" s="9" t="s">
        <v>1242</v>
      </c>
      <c r="F6" s="9" t="s">
        <v>3761</v>
      </c>
      <c r="G6" s="25">
        <v>670000</v>
      </c>
      <c r="H6" s="42">
        <v>5400</v>
      </c>
      <c r="I6" s="26" t="s">
        <v>23</v>
      </c>
    </row>
    <row r="7" spans="1:9" ht="30" x14ac:dyDescent="0.25">
      <c r="A7" s="24">
        <v>44813</v>
      </c>
      <c r="B7" s="19">
        <v>20222765</v>
      </c>
      <c r="C7" s="9" t="s">
        <v>2492</v>
      </c>
      <c r="D7" s="9" t="s">
        <v>3762</v>
      </c>
      <c r="E7" s="9" t="s">
        <v>1999</v>
      </c>
      <c r="F7" s="9" t="s">
        <v>3529</v>
      </c>
      <c r="G7" s="25">
        <v>200</v>
      </c>
      <c r="H7" s="42">
        <v>0</v>
      </c>
      <c r="I7" s="26" t="s">
        <v>3088</v>
      </c>
    </row>
    <row r="8" spans="1:9" ht="30" x14ac:dyDescent="0.25">
      <c r="A8" s="24">
        <v>44823</v>
      </c>
      <c r="B8" s="19">
        <v>20222591</v>
      </c>
      <c r="C8" s="9" t="s">
        <v>3763</v>
      </c>
      <c r="D8" s="9" t="s">
        <v>3764</v>
      </c>
      <c r="E8" s="9" t="s">
        <v>3441</v>
      </c>
      <c r="F8" s="9" t="s">
        <v>3765</v>
      </c>
      <c r="G8" s="25">
        <v>46000</v>
      </c>
      <c r="H8" s="42">
        <v>1150</v>
      </c>
      <c r="I8" s="26" t="s">
        <v>23</v>
      </c>
    </row>
    <row r="9" spans="1:9" ht="45" x14ac:dyDescent="0.25">
      <c r="A9" s="24">
        <v>44823</v>
      </c>
      <c r="B9" s="19">
        <v>20222521</v>
      </c>
      <c r="C9" s="9" t="s">
        <v>3766</v>
      </c>
      <c r="D9" s="9" t="s">
        <v>3767</v>
      </c>
      <c r="E9" s="9" t="s">
        <v>347</v>
      </c>
      <c r="F9" s="9" t="s">
        <v>3768</v>
      </c>
      <c r="G9" s="25">
        <v>15000</v>
      </c>
      <c r="H9" s="42">
        <v>1</v>
      </c>
      <c r="I9" s="26" t="s">
        <v>18</v>
      </c>
    </row>
    <row r="10" spans="1:9" ht="30" x14ac:dyDescent="0.25">
      <c r="A10" s="24">
        <v>44824</v>
      </c>
      <c r="B10" s="19">
        <v>20222157</v>
      </c>
      <c r="C10" s="9" t="s">
        <v>3769</v>
      </c>
      <c r="D10" s="9" t="s">
        <v>3770</v>
      </c>
      <c r="E10" s="9" t="s">
        <v>1242</v>
      </c>
      <c r="F10" s="9" t="s">
        <v>3771</v>
      </c>
      <c r="G10" s="25">
        <v>390000</v>
      </c>
      <c r="H10" s="42">
        <v>8000</v>
      </c>
      <c r="I10" s="26" t="s">
        <v>3178</v>
      </c>
    </row>
    <row r="11" spans="1:9" ht="30" x14ac:dyDescent="0.25">
      <c r="A11" s="24">
        <v>44831</v>
      </c>
      <c r="B11" s="19">
        <v>20222696</v>
      </c>
      <c r="C11" s="9" t="s">
        <v>3772</v>
      </c>
      <c r="D11" s="9" t="s">
        <v>3155</v>
      </c>
      <c r="E11" s="9" t="s">
        <v>347</v>
      </c>
      <c r="F11" s="9" t="s">
        <v>3773</v>
      </c>
      <c r="G11" s="25">
        <v>20000</v>
      </c>
      <c r="H11" s="42">
        <v>1068</v>
      </c>
      <c r="I11" s="26" t="s">
        <v>23</v>
      </c>
    </row>
    <row r="12" spans="1:9" ht="30" x14ac:dyDescent="0.25">
      <c r="A12" s="24">
        <v>44831</v>
      </c>
      <c r="B12" s="19">
        <v>20222698</v>
      </c>
      <c r="C12" s="9" t="s">
        <v>3772</v>
      </c>
      <c r="D12" s="9" t="s">
        <v>3774</v>
      </c>
      <c r="E12" s="9" t="s">
        <v>1247</v>
      </c>
      <c r="F12" s="9" t="s">
        <v>3775</v>
      </c>
      <c r="G12" s="25">
        <v>900000</v>
      </c>
      <c r="H12" s="42">
        <v>7610</v>
      </c>
      <c r="I12" s="26" t="s">
        <v>23</v>
      </c>
    </row>
    <row r="13" spans="1:9" x14ac:dyDescent="0.25">
      <c r="A13" s="21"/>
      <c r="B13" s="21"/>
      <c r="C13" s="21"/>
      <c r="D13" s="21"/>
      <c r="E13" s="21"/>
      <c r="F13" s="27" t="s">
        <v>308</v>
      </c>
      <c r="G13" s="28">
        <f>SUM(G3:G12)</f>
        <v>2042850</v>
      </c>
      <c r="H13" s="43">
        <f>SUM(H3:H12)</f>
        <v>23909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2D4C7-3AB4-4404-A725-9C8B42653314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3776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44831</v>
      </c>
      <c r="B3" s="19">
        <v>20222918</v>
      </c>
      <c r="C3" s="9" t="s">
        <v>3777</v>
      </c>
      <c r="D3" s="9" t="s">
        <v>3778</v>
      </c>
      <c r="E3" s="9" t="s">
        <v>1247</v>
      </c>
      <c r="F3" s="9" t="s">
        <v>3779</v>
      </c>
      <c r="G3" s="25">
        <v>3000</v>
      </c>
      <c r="H3" s="42">
        <v>100</v>
      </c>
      <c r="I3" s="26" t="s">
        <v>58</v>
      </c>
    </row>
    <row r="4" spans="1:9" ht="30" x14ac:dyDescent="0.25">
      <c r="A4" s="24">
        <v>44831</v>
      </c>
      <c r="B4" s="19">
        <v>20222917</v>
      </c>
      <c r="C4" s="9" t="s">
        <v>3780</v>
      </c>
      <c r="D4" s="9" t="s">
        <v>3781</v>
      </c>
      <c r="E4" s="9" t="s">
        <v>1247</v>
      </c>
      <c r="F4" s="9" t="s">
        <v>3779</v>
      </c>
      <c r="G4" s="25">
        <v>3000</v>
      </c>
      <c r="H4" s="42">
        <v>100</v>
      </c>
      <c r="I4" s="26" t="s">
        <v>23</v>
      </c>
    </row>
    <row r="5" spans="1:9" ht="30" x14ac:dyDescent="0.25">
      <c r="A5" s="24">
        <v>44831</v>
      </c>
      <c r="B5" s="19">
        <v>20222928</v>
      </c>
      <c r="C5" s="9" t="s">
        <v>3782</v>
      </c>
      <c r="D5" s="9" t="s">
        <v>3783</v>
      </c>
      <c r="E5" s="9" t="s">
        <v>1242</v>
      </c>
      <c r="F5" s="9" t="s">
        <v>54</v>
      </c>
      <c r="G5" s="25">
        <v>6800</v>
      </c>
      <c r="H5" s="42">
        <v>1300</v>
      </c>
      <c r="I5" s="26" t="s">
        <v>3023</v>
      </c>
    </row>
    <row r="6" spans="1:9" x14ac:dyDescent="0.25">
      <c r="A6" s="24">
        <v>44832</v>
      </c>
      <c r="B6" s="19">
        <v>20222850</v>
      </c>
      <c r="C6" s="9" t="s">
        <v>3784</v>
      </c>
      <c r="D6" s="9" t="s">
        <v>3785</v>
      </c>
      <c r="E6" s="9" t="s">
        <v>1442</v>
      </c>
      <c r="F6" s="9" t="s">
        <v>1631</v>
      </c>
      <c r="G6" s="25">
        <v>150</v>
      </c>
      <c r="H6" s="42">
        <v>11000</v>
      </c>
      <c r="I6" s="26" t="s">
        <v>23</v>
      </c>
    </row>
    <row r="7" spans="1:9" x14ac:dyDescent="0.25">
      <c r="A7" s="24">
        <v>44837</v>
      </c>
      <c r="B7" s="19">
        <v>20223022</v>
      </c>
      <c r="C7" s="9" t="s">
        <v>3786</v>
      </c>
      <c r="D7" s="9" t="s">
        <v>3787</v>
      </c>
      <c r="E7" s="9" t="s">
        <v>1280</v>
      </c>
      <c r="F7" s="9" t="s">
        <v>1389</v>
      </c>
      <c r="G7" s="25">
        <v>100</v>
      </c>
      <c r="H7" s="42">
        <v>0</v>
      </c>
      <c r="I7" s="26" t="s">
        <v>18</v>
      </c>
    </row>
    <row r="8" spans="1:9" x14ac:dyDescent="0.25">
      <c r="A8" s="24">
        <v>44851</v>
      </c>
      <c r="B8" s="19">
        <v>20222489</v>
      </c>
      <c r="C8" s="9" t="s">
        <v>3788</v>
      </c>
      <c r="D8" s="9" t="s">
        <v>3378</v>
      </c>
      <c r="E8" s="9" t="s">
        <v>1242</v>
      </c>
      <c r="F8" s="9" t="s">
        <v>3789</v>
      </c>
      <c r="G8" s="25">
        <v>300000</v>
      </c>
      <c r="H8" s="42">
        <v>6000</v>
      </c>
      <c r="I8" s="26" t="s">
        <v>3088</v>
      </c>
    </row>
    <row r="9" spans="1:9" x14ac:dyDescent="0.25">
      <c r="A9" s="24">
        <v>44852</v>
      </c>
      <c r="B9" s="19">
        <v>20222566</v>
      </c>
      <c r="C9" s="9" t="s">
        <v>3698</v>
      </c>
      <c r="D9" s="9" t="s">
        <v>3698</v>
      </c>
      <c r="E9" s="9" t="s">
        <v>1416</v>
      </c>
      <c r="F9" s="9" t="s">
        <v>3790</v>
      </c>
      <c r="G9" s="25">
        <v>50000</v>
      </c>
      <c r="H9" s="42">
        <v>1512</v>
      </c>
      <c r="I9" s="26" t="s">
        <v>23</v>
      </c>
    </row>
    <row r="10" spans="1:9" x14ac:dyDescent="0.25">
      <c r="A10" s="24">
        <v>44854</v>
      </c>
      <c r="B10" s="19">
        <v>20222879</v>
      </c>
      <c r="C10" s="9" t="s">
        <v>3791</v>
      </c>
      <c r="D10" s="9" t="s">
        <v>3792</v>
      </c>
      <c r="E10" s="9" t="s">
        <v>347</v>
      </c>
      <c r="F10" s="9" t="s">
        <v>3793</v>
      </c>
      <c r="G10" s="25">
        <v>750000</v>
      </c>
      <c r="H10" s="42">
        <v>3586</v>
      </c>
      <c r="I10" s="26" t="s">
        <v>3023</v>
      </c>
    </row>
    <row r="11" spans="1:9" ht="30" x14ac:dyDescent="0.25">
      <c r="A11" s="24">
        <v>44859</v>
      </c>
      <c r="B11" s="19">
        <v>20223093</v>
      </c>
      <c r="C11" s="9" t="s">
        <v>3794</v>
      </c>
      <c r="D11" s="9" t="s">
        <v>3795</v>
      </c>
      <c r="E11" s="9" t="s">
        <v>347</v>
      </c>
      <c r="F11" s="9" t="s">
        <v>3796</v>
      </c>
      <c r="G11" s="25">
        <v>1000000</v>
      </c>
      <c r="H11" s="42">
        <v>10522</v>
      </c>
      <c r="I11" s="26" t="s">
        <v>23</v>
      </c>
    </row>
    <row r="12" spans="1:9" ht="30" x14ac:dyDescent="0.25">
      <c r="A12" s="24">
        <v>44859</v>
      </c>
      <c r="B12" s="19">
        <v>20222856</v>
      </c>
      <c r="C12" s="9" t="s">
        <v>3797</v>
      </c>
      <c r="D12" s="9" t="s">
        <v>2872</v>
      </c>
      <c r="E12" s="9" t="s">
        <v>1242</v>
      </c>
      <c r="F12" s="9" t="s">
        <v>3798</v>
      </c>
      <c r="G12" s="25">
        <v>5000</v>
      </c>
      <c r="H12" s="42">
        <v>261</v>
      </c>
      <c r="I12" s="26" t="s">
        <v>23</v>
      </c>
    </row>
    <row r="13" spans="1:9" x14ac:dyDescent="0.25">
      <c r="A13" s="21"/>
      <c r="B13" s="21"/>
      <c r="C13" s="21"/>
      <c r="D13" s="21"/>
      <c r="E13" s="21"/>
      <c r="F13" s="27" t="s">
        <v>336</v>
      </c>
      <c r="G13" s="28">
        <f>SUM(G3:G12)</f>
        <v>2118050</v>
      </c>
      <c r="H13" s="43">
        <f>SUM(H3:H12)</f>
        <v>34381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F8190-2348-4B23-87AC-C8F2821208B8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3799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44860</v>
      </c>
      <c r="B3" s="19">
        <v>20222936</v>
      </c>
      <c r="C3" s="9" t="s">
        <v>1463</v>
      </c>
      <c r="D3" s="9" t="s">
        <v>3695</v>
      </c>
      <c r="E3" s="9" t="s">
        <v>1416</v>
      </c>
      <c r="F3" s="9" t="s">
        <v>3078</v>
      </c>
      <c r="G3" s="25">
        <v>25000</v>
      </c>
      <c r="H3" s="42">
        <v>100</v>
      </c>
      <c r="I3" s="26" t="s">
        <v>18</v>
      </c>
    </row>
    <row r="4" spans="1:9" ht="30" x14ac:dyDescent="0.25">
      <c r="A4" s="24">
        <v>44861</v>
      </c>
      <c r="B4" s="19">
        <v>20223272</v>
      </c>
      <c r="C4" s="9" t="s">
        <v>3800</v>
      </c>
      <c r="D4" s="9" t="s">
        <v>3801</v>
      </c>
      <c r="E4" s="9" t="s">
        <v>1540</v>
      </c>
      <c r="F4" s="9" t="s">
        <v>3802</v>
      </c>
      <c r="G4" s="25">
        <v>15000</v>
      </c>
      <c r="H4" s="42">
        <v>100</v>
      </c>
      <c r="I4" s="26" t="s">
        <v>18</v>
      </c>
    </row>
    <row r="5" spans="1:9" ht="30" x14ac:dyDescent="0.25">
      <c r="A5" s="24">
        <v>44861</v>
      </c>
      <c r="B5" s="19">
        <v>20220898</v>
      </c>
      <c r="C5" s="9" t="s">
        <v>3803</v>
      </c>
      <c r="D5" s="9" t="s">
        <v>3804</v>
      </c>
      <c r="E5" s="9" t="s">
        <v>1242</v>
      </c>
      <c r="F5" s="9" t="s">
        <v>3805</v>
      </c>
      <c r="G5" s="25">
        <v>87920</v>
      </c>
      <c r="H5" s="42">
        <v>2210</v>
      </c>
      <c r="I5" s="26" t="s">
        <v>84</v>
      </c>
    </row>
    <row r="6" spans="1:9" x14ac:dyDescent="0.25">
      <c r="A6" s="24">
        <v>44861</v>
      </c>
      <c r="B6" s="19">
        <v>20223296</v>
      </c>
      <c r="C6" s="9" t="s">
        <v>3806</v>
      </c>
      <c r="D6" s="9" t="s">
        <v>3807</v>
      </c>
      <c r="E6" s="9" t="s">
        <v>1247</v>
      </c>
      <c r="F6" s="9" t="s">
        <v>3808</v>
      </c>
      <c r="G6" s="25">
        <v>15000</v>
      </c>
      <c r="H6" s="42">
        <v>2500</v>
      </c>
      <c r="I6" s="26" t="s">
        <v>23</v>
      </c>
    </row>
    <row r="7" spans="1:9" ht="30" x14ac:dyDescent="0.25">
      <c r="A7" s="24">
        <v>44866</v>
      </c>
      <c r="B7" s="19">
        <v>20222498</v>
      </c>
      <c r="C7" s="9" t="s">
        <v>3766</v>
      </c>
      <c r="D7" s="9" t="s">
        <v>3112</v>
      </c>
      <c r="E7" s="9" t="s">
        <v>347</v>
      </c>
      <c r="F7" s="9" t="s">
        <v>3809</v>
      </c>
      <c r="G7" s="25">
        <v>15000</v>
      </c>
      <c r="H7" s="42">
        <v>0</v>
      </c>
      <c r="I7" s="26" t="s">
        <v>18</v>
      </c>
    </row>
    <row r="8" spans="1:9" ht="30" x14ac:dyDescent="0.25">
      <c r="A8" s="24">
        <v>44867</v>
      </c>
      <c r="B8" s="19">
        <v>20223238</v>
      </c>
      <c r="C8" s="9" t="s">
        <v>3810</v>
      </c>
      <c r="D8" s="9" t="s">
        <v>3630</v>
      </c>
      <c r="E8" s="9" t="s">
        <v>1422</v>
      </c>
      <c r="F8" s="9" t="s">
        <v>3811</v>
      </c>
      <c r="G8" s="25">
        <v>20000</v>
      </c>
      <c r="H8" s="42">
        <v>0</v>
      </c>
      <c r="I8" s="26" t="s">
        <v>18</v>
      </c>
    </row>
    <row r="9" spans="1:9" ht="30" x14ac:dyDescent="0.25">
      <c r="A9" s="24">
        <v>44862</v>
      </c>
      <c r="B9" s="19">
        <v>20223328</v>
      </c>
      <c r="C9" s="9" t="s">
        <v>3812</v>
      </c>
      <c r="D9" s="9" t="s">
        <v>3813</v>
      </c>
      <c r="E9" s="9" t="s">
        <v>347</v>
      </c>
      <c r="F9" s="9" t="s">
        <v>3814</v>
      </c>
      <c r="G9" s="25">
        <v>100</v>
      </c>
      <c r="H9" s="42">
        <v>0</v>
      </c>
      <c r="I9" s="26" t="s">
        <v>18</v>
      </c>
    </row>
    <row r="10" spans="1:9" ht="30" x14ac:dyDescent="0.25">
      <c r="A10" s="24">
        <v>44874</v>
      </c>
      <c r="B10" s="19">
        <v>20223228</v>
      </c>
      <c r="C10" s="9" t="s">
        <v>3815</v>
      </c>
      <c r="D10" s="9" t="s">
        <v>3816</v>
      </c>
      <c r="E10" s="9" t="s">
        <v>1540</v>
      </c>
      <c r="F10" s="9" t="s">
        <v>3817</v>
      </c>
      <c r="G10" s="25">
        <v>10000</v>
      </c>
      <c r="H10" s="42">
        <v>100</v>
      </c>
      <c r="I10" s="26" t="s">
        <v>18</v>
      </c>
    </row>
    <row r="11" spans="1:9" ht="30" x14ac:dyDescent="0.25">
      <c r="A11" s="24">
        <v>44880</v>
      </c>
      <c r="B11" s="19">
        <v>20223496</v>
      </c>
      <c r="C11" s="9" t="s">
        <v>3818</v>
      </c>
      <c r="D11" s="9" t="s">
        <v>3819</v>
      </c>
      <c r="E11" s="9" t="s">
        <v>1442</v>
      </c>
      <c r="F11" s="9" t="s">
        <v>3820</v>
      </c>
      <c r="G11" s="25">
        <v>300</v>
      </c>
      <c r="H11" s="42">
        <v>0</v>
      </c>
      <c r="I11" s="26" t="s">
        <v>18</v>
      </c>
    </row>
    <row r="12" spans="1:9" ht="45" x14ac:dyDescent="0.25">
      <c r="A12" s="24">
        <v>44887</v>
      </c>
      <c r="B12" s="19">
        <v>20223354</v>
      </c>
      <c r="C12" s="9" t="s">
        <v>3821</v>
      </c>
      <c r="D12" s="9" t="s">
        <v>3822</v>
      </c>
      <c r="E12" s="9" t="s">
        <v>1247</v>
      </c>
      <c r="F12" s="9" t="s">
        <v>3823</v>
      </c>
      <c r="G12" s="25">
        <v>1000000</v>
      </c>
      <c r="H12" s="42">
        <v>4141</v>
      </c>
      <c r="I12" s="26" t="s">
        <v>23</v>
      </c>
    </row>
    <row r="13" spans="1:9" ht="45" x14ac:dyDescent="0.25">
      <c r="A13" s="24">
        <v>44893</v>
      </c>
      <c r="B13" s="19">
        <v>20222260</v>
      </c>
      <c r="C13" s="9" t="s">
        <v>3824</v>
      </c>
      <c r="D13" s="9" t="s">
        <v>3825</v>
      </c>
      <c r="E13" s="9" t="s">
        <v>1247</v>
      </c>
      <c r="F13" s="9" t="s">
        <v>3826</v>
      </c>
      <c r="G13" s="25">
        <v>500000</v>
      </c>
      <c r="H13" s="42">
        <v>8980</v>
      </c>
      <c r="I13" s="26" t="s">
        <v>23</v>
      </c>
    </row>
    <row r="14" spans="1:9" x14ac:dyDescent="0.25">
      <c r="A14" s="21"/>
      <c r="B14" s="21"/>
      <c r="C14" s="21"/>
      <c r="D14" s="21"/>
      <c r="E14" s="21"/>
      <c r="F14" s="27" t="s">
        <v>370</v>
      </c>
      <c r="G14" s="28">
        <f>SUM(G3:G13)</f>
        <v>1688320</v>
      </c>
      <c r="H14" s="43">
        <f>SUM(H3:H13)</f>
        <v>18131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AA8A-A4C2-49A7-B91F-900525321124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3827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44894</v>
      </c>
      <c r="B3" s="19">
        <v>20223574</v>
      </c>
      <c r="C3" s="9" t="s">
        <v>3828</v>
      </c>
      <c r="D3" s="9" t="s">
        <v>3395</v>
      </c>
      <c r="E3" s="9" t="s">
        <v>1635</v>
      </c>
      <c r="F3" s="9" t="s">
        <v>3829</v>
      </c>
      <c r="G3" s="25">
        <v>34000</v>
      </c>
      <c r="H3" s="42">
        <v>249</v>
      </c>
      <c r="I3" s="26" t="s">
        <v>58</v>
      </c>
    </row>
    <row r="4" spans="1:9" ht="30" x14ac:dyDescent="0.25">
      <c r="A4" s="24">
        <v>44894</v>
      </c>
      <c r="B4" s="19">
        <v>20223430</v>
      </c>
      <c r="C4" s="9" t="s">
        <v>3830</v>
      </c>
      <c r="D4" s="9" t="s">
        <v>3831</v>
      </c>
      <c r="E4" s="9" t="s">
        <v>1442</v>
      </c>
      <c r="F4" s="9" t="s">
        <v>3832</v>
      </c>
      <c r="G4" s="25">
        <v>44633</v>
      </c>
      <c r="H4" s="42">
        <v>505</v>
      </c>
      <c r="I4" s="26" t="s">
        <v>23</v>
      </c>
    </row>
    <row r="5" spans="1:9" x14ac:dyDescent="0.25">
      <c r="A5" s="24">
        <v>44901</v>
      </c>
      <c r="B5" s="19">
        <v>20223666</v>
      </c>
      <c r="C5" s="9" t="s">
        <v>3833</v>
      </c>
      <c r="D5" s="9" t="s">
        <v>3834</v>
      </c>
      <c r="E5" s="9" t="s">
        <v>1242</v>
      </c>
      <c r="F5" s="9" t="s">
        <v>1389</v>
      </c>
      <c r="G5" s="25">
        <v>100</v>
      </c>
      <c r="H5" s="42">
        <v>0</v>
      </c>
      <c r="I5" s="26" t="s">
        <v>18</v>
      </c>
    </row>
    <row r="6" spans="1:9" ht="30" x14ac:dyDescent="0.25">
      <c r="A6" s="24">
        <v>44908</v>
      </c>
      <c r="B6" s="19">
        <v>20223724</v>
      </c>
      <c r="C6" s="9" t="s">
        <v>3835</v>
      </c>
      <c r="D6" s="9" t="s">
        <v>3836</v>
      </c>
      <c r="E6" s="9" t="s">
        <v>1331</v>
      </c>
      <c r="F6" s="9" t="s">
        <v>3837</v>
      </c>
      <c r="G6" s="25">
        <v>150</v>
      </c>
      <c r="H6" s="42">
        <v>100</v>
      </c>
      <c r="I6" s="26" t="s">
        <v>23</v>
      </c>
    </row>
    <row r="7" spans="1:9" x14ac:dyDescent="0.25">
      <c r="A7" s="21"/>
      <c r="B7" s="21"/>
      <c r="C7" s="21"/>
      <c r="D7" s="21"/>
      <c r="E7" s="21"/>
      <c r="F7" s="27" t="s">
        <v>415</v>
      </c>
      <c r="G7" s="28">
        <f>SUM(G3:G6)</f>
        <v>78883</v>
      </c>
      <c r="H7" s="43">
        <f>SUM(H3:H6)</f>
        <v>854</v>
      </c>
      <c r="I7" s="9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570F-3001-4B77-ABBD-B07E479E28F8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3838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44935</v>
      </c>
      <c r="B3" s="19">
        <v>20223880</v>
      </c>
      <c r="C3" s="9" t="s">
        <v>3839</v>
      </c>
      <c r="D3" s="9" t="s">
        <v>2996</v>
      </c>
      <c r="E3" s="9" t="s">
        <v>1242</v>
      </c>
      <c r="F3" s="9" t="s">
        <v>3840</v>
      </c>
      <c r="G3" s="25">
        <v>40000</v>
      </c>
      <c r="H3" s="42">
        <v>100</v>
      </c>
      <c r="I3" s="26" t="s">
        <v>3841</v>
      </c>
    </row>
    <row r="4" spans="1:9" ht="30" x14ac:dyDescent="0.25">
      <c r="A4" s="24">
        <v>44938</v>
      </c>
      <c r="B4" s="19">
        <v>20230077</v>
      </c>
      <c r="C4" s="9" t="s">
        <v>3842</v>
      </c>
      <c r="D4" s="9" t="s">
        <v>3066</v>
      </c>
      <c r="E4" s="9" t="s">
        <v>1331</v>
      </c>
      <c r="F4" s="9" t="s">
        <v>1631</v>
      </c>
      <c r="G4" s="25">
        <v>150</v>
      </c>
      <c r="H4" s="42">
        <v>696</v>
      </c>
      <c r="I4" s="26" t="s">
        <v>58</v>
      </c>
    </row>
    <row r="5" spans="1:9" ht="30" x14ac:dyDescent="0.25">
      <c r="A5" s="24">
        <v>44939</v>
      </c>
      <c r="B5" s="19">
        <v>20223897</v>
      </c>
      <c r="C5" s="9" t="s">
        <v>2604</v>
      </c>
      <c r="D5" s="9" t="s">
        <v>3308</v>
      </c>
      <c r="E5" s="9" t="s">
        <v>1242</v>
      </c>
      <c r="F5" s="9" t="s">
        <v>3843</v>
      </c>
      <c r="G5" s="25">
        <v>275000</v>
      </c>
      <c r="H5" s="42">
        <v>2298</v>
      </c>
      <c r="I5" s="26" t="s">
        <v>84</v>
      </c>
    </row>
    <row r="6" spans="1:9" ht="30" x14ac:dyDescent="0.25">
      <c r="A6" s="24">
        <v>44943</v>
      </c>
      <c r="B6" s="19">
        <v>20230090</v>
      </c>
      <c r="C6" s="9" t="s">
        <v>3844</v>
      </c>
      <c r="D6" s="9" t="s">
        <v>3845</v>
      </c>
      <c r="E6" s="9" t="s">
        <v>1331</v>
      </c>
      <c r="F6" s="9" t="s">
        <v>3846</v>
      </c>
      <c r="G6" s="25">
        <v>3500</v>
      </c>
      <c r="H6" s="42">
        <v>1918</v>
      </c>
      <c r="I6" s="26" t="s">
        <v>3050</v>
      </c>
    </row>
    <row r="7" spans="1:9" ht="30" x14ac:dyDescent="0.25">
      <c r="A7" s="24">
        <v>44943</v>
      </c>
      <c r="B7" s="19">
        <v>20223851</v>
      </c>
      <c r="C7" s="9" t="s">
        <v>3847</v>
      </c>
      <c r="D7" s="9" t="s">
        <v>3848</v>
      </c>
      <c r="E7" s="9" t="s">
        <v>1465</v>
      </c>
      <c r="F7" s="9" t="s">
        <v>1631</v>
      </c>
      <c r="G7" s="25">
        <v>150</v>
      </c>
      <c r="H7" s="42">
        <v>1206</v>
      </c>
      <c r="I7" s="26" t="s">
        <v>58</v>
      </c>
    </row>
    <row r="8" spans="1:9" ht="30" x14ac:dyDescent="0.25">
      <c r="A8" s="24">
        <v>44949</v>
      </c>
      <c r="B8" s="19">
        <v>20223481</v>
      </c>
      <c r="C8" s="9" t="s">
        <v>3849</v>
      </c>
      <c r="D8" s="9" t="s">
        <v>3118</v>
      </c>
      <c r="E8" s="9" t="s">
        <v>1247</v>
      </c>
      <c r="F8" s="9" t="s">
        <v>3850</v>
      </c>
      <c r="G8" s="25">
        <v>10000000</v>
      </c>
      <c r="H8" s="42">
        <v>7500</v>
      </c>
      <c r="I8" s="26" t="s">
        <v>3035</v>
      </c>
    </row>
    <row r="9" spans="1:9" x14ac:dyDescent="0.25">
      <c r="A9" s="24">
        <v>44950</v>
      </c>
      <c r="B9" s="19">
        <v>20230184</v>
      </c>
      <c r="C9" s="9" t="s">
        <v>3851</v>
      </c>
      <c r="D9" s="9" t="s">
        <v>3852</v>
      </c>
      <c r="E9" s="9" t="s">
        <v>1242</v>
      </c>
      <c r="F9" s="9" t="s">
        <v>3546</v>
      </c>
      <c r="G9" s="25">
        <v>100</v>
      </c>
      <c r="H9" s="42">
        <v>0</v>
      </c>
      <c r="I9" s="26" t="s">
        <v>23</v>
      </c>
    </row>
    <row r="10" spans="1:9" x14ac:dyDescent="0.25">
      <c r="A10" s="21"/>
      <c r="B10" s="21"/>
      <c r="C10" s="21"/>
      <c r="D10" s="21"/>
      <c r="E10" s="21"/>
      <c r="F10" s="27" t="s">
        <v>63</v>
      </c>
      <c r="G10" s="28">
        <f>SUM(G3:G9)</f>
        <v>10318900</v>
      </c>
      <c r="H10" s="43">
        <f>SUM(H3:H9)</f>
        <v>13718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1F6F-433A-4036-9377-A502647F70D4}">
  <sheetPr>
    <tabColor theme="6" tint="-0.499984740745262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337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41946</v>
      </c>
      <c r="B3" s="3">
        <v>8539</v>
      </c>
      <c r="C3" t="s">
        <v>338</v>
      </c>
      <c r="D3" t="s">
        <v>339</v>
      </c>
      <c r="E3" t="s">
        <v>340</v>
      </c>
      <c r="F3" t="s">
        <v>27</v>
      </c>
      <c r="G3" s="4">
        <v>0</v>
      </c>
      <c r="H3" s="5" t="s">
        <v>18</v>
      </c>
    </row>
    <row r="4" spans="1:8" x14ac:dyDescent="0.25">
      <c r="A4" s="2">
        <v>41946</v>
      </c>
      <c r="B4" s="3">
        <v>8485</v>
      </c>
      <c r="C4" t="s">
        <v>341</v>
      </c>
      <c r="D4" t="s">
        <v>342</v>
      </c>
      <c r="E4" t="s">
        <v>343</v>
      </c>
      <c r="F4" t="s">
        <v>344</v>
      </c>
      <c r="G4" s="4">
        <v>125000</v>
      </c>
      <c r="H4" s="5" t="s">
        <v>84</v>
      </c>
    </row>
    <row r="5" spans="1:8" x14ac:dyDescent="0.25">
      <c r="A5" s="2">
        <v>41948</v>
      </c>
      <c r="B5" s="3">
        <v>8489</v>
      </c>
      <c r="C5" t="s">
        <v>345</v>
      </c>
      <c r="D5" t="s">
        <v>346</v>
      </c>
      <c r="E5" t="s">
        <v>347</v>
      </c>
      <c r="F5" t="s">
        <v>348</v>
      </c>
      <c r="G5" s="4">
        <v>1200</v>
      </c>
      <c r="H5" s="5" t="s">
        <v>18</v>
      </c>
    </row>
    <row r="6" spans="1:8" x14ac:dyDescent="0.25">
      <c r="A6" s="2">
        <v>41948</v>
      </c>
      <c r="B6" s="3">
        <v>8515</v>
      </c>
      <c r="C6" t="s">
        <v>349</v>
      </c>
      <c r="D6" t="s">
        <v>350</v>
      </c>
      <c r="E6" t="s">
        <v>47</v>
      </c>
      <c r="F6" t="s">
        <v>351</v>
      </c>
      <c r="G6" s="4">
        <v>2500</v>
      </c>
      <c r="H6" s="5" t="s">
        <v>23</v>
      </c>
    </row>
    <row r="7" spans="1:8" x14ac:dyDescent="0.25">
      <c r="A7" s="2">
        <v>41950</v>
      </c>
      <c r="B7" s="3">
        <v>8502</v>
      </c>
      <c r="C7" t="s">
        <v>352</v>
      </c>
      <c r="D7" t="s">
        <v>353</v>
      </c>
      <c r="E7" t="s">
        <v>343</v>
      </c>
      <c r="F7" t="s">
        <v>121</v>
      </c>
      <c r="G7" s="4">
        <v>70000</v>
      </c>
      <c r="H7" s="5" t="s">
        <v>18</v>
      </c>
    </row>
    <row r="8" spans="1:8" x14ac:dyDescent="0.25">
      <c r="A8" s="2">
        <v>41950</v>
      </c>
      <c r="B8" s="3">
        <v>8456</v>
      </c>
      <c r="C8" t="s">
        <v>185</v>
      </c>
      <c r="D8" t="s">
        <v>305</v>
      </c>
      <c r="E8" t="s">
        <v>343</v>
      </c>
      <c r="F8" t="s">
        <v>354</v>
      </c>
      <c r="G8" s="4">
        <v>41000000</v>
      </c>
      <c r="H8" s="5" t="s">
        <v>58</v>
      </c>
    </row>
    <row r="9" spans="1:8" x14ac:dyDescent="0.25">
      <c r="A9" s="2">
        <v>41956</v>
      </c>
      <c r="B9" s="3">
        <v>8547</v>
      </c>
      <c r="C9" t="s">
        <v>355</v>
      </c>
      <c r="D9" t="s">
        <v>356</v>
      </c>
      <c r="E9" t="s">
        <v>357</v>
      </c>
      <c r="F9" t="s">
        <v>27</v>
      </c>
      <c r="G9" s="15" t="s">
        <v>358</v>
      </c>
      <c r="H9" s="5" t="s">
        <v>18</v>
      </c>
    </row>
    <row r="10" spans="1:8" x14ac:dyDescent="0.25">
      <c r="A10" s="2">
        <v>41957</v>
      </c>
      <c r="B10" s="3">
        <v>8509</v>
      </c>
      <c r="C10" t="s">
        <v>223</v>
      </c>
      <c r="D10" t="s">
        <v>224</v>
      </c>
      <c r="E10" t="s">
        <v>347</v>
      </c>
      <c r="F10" t="s">
        <v>359</v>
      </c>
      <c r="G10" s="4">
        <v>45000</v>
      </c>
      <c r="H10" s="5" t="s">
        <v>23</v>
      </c>
    </row>
    <row r="11" spans="1:8" x14ac:dyDescent="0.25">
      <c r="A11" s="2">
        <v>41964</v>
      </c>
      <c r="B11" s="3">
        <v>8593</v>
      </c>
      <c r="C11" t="s">
        <v>360</v>
      </c>
      <c r="D11" t="s">
        <v>361</v>
      </c>
      <c r="E11" t="s">
        <v>343</v>
      </c>
      <c r="F11" t="s">
        <v>362</v>
      </c>
      <c r="G11" s="4">
        <v>0</v>
      </c>
      <c r="H11" s="5" t="s">
        <v>18</v>
      </c>
    </row>
    <row r="12" spans="1:8" x14ac:dyDescent="0.25">
      <c r="A12" s="2">
        <v>41967</v>
      </c>
      <c r="B12" s="3">
        <v>8560</v>
      </c>
      <c r="C12" t="s">
        <v>363</v>
      </c>
      <c r="D12" t="s">
        <v>364</v>
      </c>
      <c r="E12" t="s">
        <v>53</v>
      </c>
      <c r="F12" t="s">
        <v>17</v>
      </c>
      <c r="G12" s="4">
        <v>8000</v>
      </c>
      <c r="H12" s="5" t="s">
        <v>18</v>
      </c>
    </row>
    <row r="13" spans="1:8" x14ac:dyDescent="0.25">
      <c r="A13" s="2">
        <v>41967</v>
      </c>
      <c r="B13" s="3">
        <v>8557</v>
      </c>
      <c r="C13" t="s">
        <v>365</v>
      </c>
      <c r="D13" t="s">
        <v>366</v>
      </c>
      <c r="E13" t="s">
        <v>47</v>
      </c>
      <c r="F13" t="s">
        <v>144</v>
      </c>
      <c r="G13" s="4">
        <v>300000</v>
      </c>
      <c r="H13" s="5" t="s">
        <v>285</v>
      </c>
    </row>
    <row r="14" spans="1:8" x14ac:dyDescent="0.25">
      <c r="A14" s="2">
        <v>41967</v>
      </c>
      <c r="B14" s="3">
        <v>8572</v>
      </c>
      <c r="C14" t="s">
        <v>367</v>
      </c>
      <c r="D14" t="s">
        <v>368</v>
      </c>
      <c r="E14" t="s">
        <v>266</v>
      </c>
      <c r="F14" t="s">
        <v>369</v>
      </c>
      <c r="G14" s="4">
        <v>150000</v>
      </c>
      <c r="H14" s="5" t="s">
        <v>23</v>
      </c>
    </row>
    <row r="15" spans="1:8" x14ac:dyDescent="0.25">
      <c r="A15" s="12"/>
      <c r="B15" s="12"/>
      <c r="C15" s="12"/>
      <c r="D15" s="12"/>
      <c r="E15" s="12"/>
      <c r="F15" s="13" t="s">
        <v>370</v>
      </c>
      <c r="G15" s="14">
        <f>SUM(G3:G14)</f>
        <v>41701700</v>
      </c>
      <c r="H15" s="12"/>
    </row>
  </sheetData>
  <mergeCells count="1">
    <mergeCell ref="A1:H1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5593C-250D-4938-912C-A556C9913F96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44956</v>
      </c>
      <c r="B3" s="19">
        <v>20230216</v>
      </c>
      <c r="C3" s="9" t="s">
        <v>3854</v>
      </c>
      <c r="D3" s="9" t="s">
        <v>3836</v>
      </c>
      <c r="E3" s="9" t="s">
        <v>1331</v>
      </c>
      <c r="F3" s="9" t="s">
        <v>1284</v>
      </c>
      <c r="G3" s="25">
        <v>200</v>
      </c>
      <c r="H3" s="42">
        <v>3400</v>
      </c>
      <c r="I3" s="26" t="s">
        <v>23</v>
      </c>
    </row>
    <row r="4" spans="1:9" ht="30" x14ac:dyDescent="0.25">
      <c r="A4" s="24">
        <v>44959</v>
      </c>
      <c r="B4" s="19">
        <v>20230214</v>
      </c>
      <c r="C4" s="9" t="s">
        <v>3855</v>
      </c>
      <c r="D4" s="9" t="s">
        <v>3474</v>
      </c>
      <c r="E4" s="9" t="s">
        <v>1242</v>
      </c>
      <c r="F4" s="9" t="s">
        <v>3856</v>
      </c>
      <c r="G4" s="25">
        <v>24400</v>
      </c>
      <c r="H4" s="42">
        <v>0</v>
      </c>
      <c r="I4" s="26" t="s">
        <v>23</v>
      </c>
    </row>
    <row r="5" spans="1:9" x14ac:dyDescent="0.25">
      <c r="A5" s="24">
        <v>44963</v>
      </c>
      <c r="B5" s="19">
        <v>20230141</v>
      </c>
      <c r="C5" s="9" t="s">
        <v>3857</v>
      </c>
      <c r="D5" s="9" t="s">
        <v>3858</v>
      </c>
      <c r="E5" s="9" t="s">
        <v>347</v>
      </c>
      <c r="F5" s="9" t="s">
        <v>1297</v>
      </c>
      <c r="G5" s="25">
        <v>2379</v>
      </c>
      <c r="H5" s="42">
        <v>68</v>
      </c>
      <c r="I5" s="26" t="s">
        <v>3023</v>
      </c>
    </row>
    <row r="6" spans="1:9" ht="30" x14ac:dyDescent="0.25">
      <c r="A6" s="24">
        <v>44963</v>
      </c>
      <c r="B6" s="19">
        <v>20230228</v>
      </c>
      <c r="C6" s="9" t="s">
        <v>3859</v>
      </c>
      <c r="D6" s="9" t="s">
        <v>3860</v>
      </c>
      <c r="E6" s="9" t="s">
        <v>1331</v>
      </c>
      <c r="F6" s="9" t="s">
        <v>3861</v>
      </c>
      <c r="G6" s="25">
        <v>15000</v>
      </c>
      <c r="H6" s="42">
        <v>195</v>
      </c>
      <c r="I6" s="26" t="s">
        <v>3088</v>
      </c>
    </row>
    <row r="7" spans="1:9" ht="30" x14ac:dyDescent="0.25">
      <c r="A7" s="24">
        <v>44963</v>
      </c>
      <c r="B7" s="19">
        <v>20230272</v>
      </c>
      <c r="C7" s="9" t="s">
        <v>3862</v>
      </c>
      <c r="D7" s="9" t="s">
        <v>3863</v>
      </c>
      <c r="E7" s="9" t="s">
        <v>1242</v>
      </c>
      <c r="F7" s="9" t="s">
        <v>3864</v>
      </c>
      <c r="G7" s="25">
        <v>7650</v>
      </c>
      <c r="H7" s="42">
        <v>100</v>
      </c>
      <c r="I7" s="26" t="s">
        <v>23</v>
      </c>
    </row>
    <row r="8" spans="1:9" ht="30" x14ac:dyDescent="0.25">
      <c r="A8" s="24">
        <v>44967</v>
      </c>
      <c r="B8" s="19">
        <v>20230146</v>
      </c>
      <c r="C8" s="9" t="s">
        <v>3865</v>
      </c>
      <c r="D8" s="9" t="s">
        <v>3866</v>
      </c>
      <c r="E8" s="9" t="s">
        <v>347</v>
      </c>
      <c r="F8" s="9" t="s">
        <v>3867</v>
      </c>
      <c r="G8" s="25">
        <v>250000</v>
      </c>
      <c r="H8" s="42">
        <v>685</v>
      </c>
      <c r="I8" s="26" t="s">
        <v>18</v>
      </c>
    </row>
    <row r="9" spans="1:9" ht="30" x14ac:dyDescent="0.25">
      <c r="A9" s="24">
        <v>44971</v>
      </c>
      <c r="B9" s="19">
        <v>20223545</v>
      </c>
      <c r="C9" s="9" t="s">
        <v>3868</v>
      </c>
      <c r="D9" s="9" t="s">
        <v>3869</v>
      </c>
      <c r="E9" s="9" t="s">
        <v>347</v>
      </c>
      <c r="F9" s="9" t="s">
        <v>3870</v>
      </c>
      <c r="G9" s="25">
        <v>1500000</v>
      </c>
      <c r="H9" s="42">
        <v>4680</v>
      </c>
      <c r="I9" s="26" t="s">
        <v>23</v>
      </c>
    </row>
    <row r="10" spans="1:9" ht="30" x14ac:dyDescent="0.25">
      <c r="A10" s="24">
        <v>44974</v>
      </c>
      <c r="B10" s="19">
        <v>20230402</v>
      </c>
      <c r="C10" s="9" t="s">
        <v>3871</v>
      </c>
      <c r="D10" s="9" t="s">
        <v>3872</v>
      </c>
      <c r="E10" s="9" t="s">
        <v>1247</v>
      </c>
      <c r="F10" s="9" t="s">
        <v>2446</v>
      </c>
      <c r="G10" s="25">
        <v>7000</v>
      </c>
      <c r="H10" s="42">
        <v>200</v>
      </c>
      <c r="I10" s="26" t="s">
        <v>58</v>
      </c>
    </row>
    <row r="11" spans="1:9" ht="30" x14ac:dyDescent="0.25">
      <c r="A11" s="24">
        <v>44979</v>
      </c>
      <c r="B11" s="19">
        <v>20230436</v>
      </c>
      <c r="C11" s="9" t="s">
        <v>3873</v>
      </c>
      <c r="D11" s="9" t="s">
        <v>3724</v>
      </c>
      <c r="E11" s="9" t="s">
        <v>1247</v>
      </c>
      <c r="F11" s="9" t="s">
        <v>3874</v>
      </c>
      <c r="G11" s="25">
        <v>25000</v>
      </c>
      <c r="H11" s="42">
        <v>648</v>
      </c>
      <c r="I11" s="26" t="s">
        <v>3633</v>
      </c>
    </row>
    <row r="12" spans="1:9" x14ac:dyDescent="0.25">
      <c r="A12" s="21"/>
      <c r="B12" s="21"/>
      <c r="C12" s="21"/>
      <c r="D12" s="21"/>
      <c r="E12" s="21"/>
      <c r="F12" s="27" t="s">
        <v>96</v>
      </c>
      <c r="G12" s="28">
        <f>SUM(G3:G11)</f>
        <v>1831629</v>
      </c>
      <c r="H12" s="43">
        <f>SUM(H3:H11)</f>
        <v>9976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077A-9351-46D3-B144-F8FB78EAC24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3875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44984</v>
      </c>
      <c r="B3" s="19">
        <v>20230439</v>
      </c>
      <c r="C3" s="9" t="s">
        <v>3876</v>
      </c>
      <c r="D3" s="9" t="s">
        <v>3831</v>
      </c>
      <c r="E3" s="9" t="s">
        <v>1442</v>
      </c>
      <c r="F3" s="9" t="s">
        <v>3877</v>
      </c>
      <c r="G3" s="25">
        <v>60000</v>
      </c>
      <c r="H3" s="42">
        <v>100</v>
      </c>
      <c r="I3" s="26" t="s">
        <v>3050</v>
      </c>
    </row>
    <row r="4" spans="1:9" ht="30" x14ac:dyDescent="0.25">
      <c r="A4" s="24">
        <v>44984</v>
      </c>
      <c r="B4" s="19">
        <v>20230094</v>
      </c>
      <c r="C4" s="9" t="s">
        <v>3878</v>
      </c>
      <c r="D4" s="9" t="s">
        <v>3872</v>
      </c>
      <c r="E4" s="9" t="s">
        <v>1247</v>
      </c>
      <c r="F4" s="9" t="s">
        <v>3879</v>
      </c>
      <c r="G4" s="25">
        <v>9403588</v>
      </c>
      <c r="H4" s="42">
        <v>32466</v>
      </c>
      <c r="I4" s="26" t="s">
        <v>58</v>
      </c>
    </row>
    <row r="5" spans="1:9" ht="45" x14ac:dyDescent="0.25">
      <c r="A5" s="24">
        <v>44984</v>
      </c>
      <c r="B5" s="19">
        <v>20230463</v>
      </c>
      <c r="C5" s="9" t="s">
        <v>3880</v>
      </c>
      <c r="D5" s="9" t="s">
        <v>3881</v>
      </c>
      <c r="E5" s="9" t="s">
        <v>1416</v>
      </c>
      <c r="F5" s="9" t="s">
        <v>3882</v>
      </c>
      <c r="G5" s="25">
        <v>125000</v>
      </c>
      <c r="H5" s="42">
        <v>0</v>
      </c>
      <c r="I5" s="26" t="s">
        <v>84</v>
      </c>
    </row>
    <row r="6" spans="1:9" ht="30" x14ac:dyDescent="0.25">
      <c r="A6" s="24">
        <v>44987</v>
      </c>
      <c r="B6" s="19">
        <v>20230577</v>
      </c>
      <c r="C6" s="9" t="s">
        <v>3883</v>
      </c>
      <c r="D6" s="9" t="s">
        <v>3173</v>
      </c>
      <c r="E6" s="9" t="s">
        <v>1242</v>
      </c>
      <c r="F6" s="9" t="s">
        <v>3884</v>
      </c>
      <c r="G6" s="25">
        <v>1200</v>
      </c>
      <c r="H6" s="42">
        <v>1</v>
      </c>
      <c r="I6" s="26" t="s">
        <v>58</v>
      </c>
    </row>
    <row r="7" spans="1:9" ht="30" x14ac:dyDescent="0.25">
      <c r="A7" s="24">
        <v>44987</v>
      </c>
      <c r="B7" s="19">
        <v>20230501</v>
      </c>
      <c r="C7" s="9" t="s">
        <v>3885</v>
      </c>
      <c r="D7" s="9" t="s">
        <v>3886</v>
      </c>
      <c r="E7" s="9" t="s">
        <v>1247</v>
      </c>
      <c r="F7" s="9" t="s">
        <v>3887</v>
      </c>
      <c r="G7" s="25">
        <v>14000</v>
      </c>
      <c r="H7" s="42">
        <v>0</v>
      </c>
      <c r="I7" s="26" t="s">
        <v>18</v>
      </c>
    </row>
    <row r="8" spans="1:9" ht="30" x14ac:dyDescent="0.25">
      <c r="A8" s="24">
        <v>44987</v>
      </c>
      <c r="B8" s="19">
        <v>20230502</v>
      </c>
      <c r="C8" s="9" t="s">
        <v>3654</v>
      </c>
      <c r="D8" s="9" t="s">
        <v>3888</v>
      </c>
      <c r="E8" s="9" t="s">
        <v>1247</v>
      </c>
      <c r="F8" s="9" t="s">
        <v>3889</v>
      </c>
      <c r="G8" s="25">
        <v>30000</v>
      </c>
      <c r="H8" s="42">
        <v>0</v>
      </c>
      <c r="I8" s="26" t="s">
        <v>18</v>
      </c>
    </row>
    <row r="9" spans="1:9" ht="30" x14ac:dyDescent="0.25">
      <c r="A9" s="24">
        <v>44987</v>
      </c>
      <c r="B9" s="19">
        <v>20230503</v>
      </c>
      <c r="C9" s="9" t="s">
        <v>3654</v>
      </c>
      <c r="D9" s="9" t="s">
        <v>3890</v>
      </c>
      <c r="E9" s="9" t="s">
        <v>1247</v>
      </c>
      <c r="F9" s="9" t="s">
        <v>3889</v>
      </c>
      <c r="G9" s="25">
        <v>12000</v>
      </c>
      <c r="H9" s="42">
        <v>0</v>
      </c>
      <c r="I9" s="26" t="s">
        <v>18</v>
      </c>
    </row>
    <row r="10" spans="1:9" ht="30" x14ac:dyDescent="0.25">
      <c r="A10" s="24">
        <v>44987</v>
      </c>
      <c r="B10" s="19">
        <v>20230549</v>
      </c>
      <c r="C10" s="9" t="s">
        <v>3891</v>
      </c>
      <c r="D10" s="9" t="s">
        <v>3892</v>
      </c>
      <c r="E10" s="9" t="s">
        <v>1242</v>
      </c>
      <c r="F10" s="9" t="s">
        <v>3893</v>
      </c>
      <c r="G10" s="25">
        <v>12000</v>
      </c>
      <c r="H10" s="42">
        <v>1650</v>
      </c>
      <c r="I10" s="26" t="s">
        <v>23</v>
      </c>
    </row>
    <row r="11" spans="1:9" x14ac:dyDescent="0.25">
      <c r="A11" s="24">
        <v>44992</v>
      </c>
      <c r="B11" s="19">
        <v>20230617</v>
      </c>
      <c r="C11" s="9" t="s">
        <v>3894</v>
      </c>
      <c r="D11" s="9" t="s">
        <v>3308</v>
      </c>
      <c r="E11" s="9" t="s">
        <v>1242</v>
      </c>
      <c r="F11" s="9" t="s">
        <v>1284</v>
      </c>
      <c r="G11" s="25">
        <v>1000</v>
      </c>
      <c r="H11" s="42">
        <v>50</v>
      </c>
      <c r="I11" s="26" t="s">
        <v>84</v>
      </c>
    </row>
    <row r="12" spans="1:9" ht="30" x14ac:dyDescent="0.25">
      <c r="A12" s="24">
        <v>44994</v>
      </c>
      <c r="B12" s="19">
        <v>20230644</v>
      </c>
      <c r="C12" s="9" t="s">
        <v>3895</v>
      </c>
      <c r="D12" s="9" t="s">
        <v>3494</v>
      </c>
      <c r="E12" s="9" t="s">
        <v>1242</v>
      </c>
      <c r="F12" s="9" t="s">
        <v>3896</v>
      </c>
      <c r="G12" s="25">
        <v>40000</v>
      </c>
      <c r="H12" s="42">
        <v>1</v>
      </c>
      <c r="I12" s="26" t="s">
        <v>18</v>
      </c>
    </row>
    <row r="13" spans="1:9" ht="30" x14ac:dyDescent="0.25">
      <c r="A13" s="24">
        <v>44998</v>
      </c>
      <c r="B13" s="19">
        <v>20230441</v>
      </c>
      <c r="C13" s="9" t="s">
        <v>3851</v>
      </c>
      <c r="D13" s="9" t="s">
        <v>3852</v>
      </c>
      <c r="E13" s="9" t="s">
        <v>1242</v>
      </c>
      <c r="F13" s="9" t="s">
        <v>3897</v>
      </c>
      <c r="G13" s="25">
        <v>45000</v>
      </c>
      <c r="H13" s="42">
        <v>0</v>
      </c>
      <c r="I13" s="26" t="s">
        <v>23</v>
      </c>
    </row>
    <row r="14" spans="1:9" x14ac:dyDescent="0.25">
      <c r="A14" s="24">
        <v>45000</v>
      </c>
      <c r="B14" s="19">
        <v>20230681</v>
      </c>
      <c r="C14" s="9" t="s">
        <v>3898</v>
      </c>
      <c r="D14" s="9" t="s">
        <v>3899</v>
      </c>
      <c r="E14" s="9" t="s">
        <v>2127</v>
      </c>
      <c r="F14" s="9" t="s">
        <v>3900</v>
      </c>
      <c r="G14" s="25">
        <v>900</v>
      </c>
      <c r="H14" s="42">
        <v>0</v>
      </c>
      <c r="I14" s="26" t="s">
        <v>18</v>
      </c>
    </row>
    <row r="15" spans="1:9" x14ac:dyDescent="0.25">
      <c r="A15" s="24">
        <v>44999</v>
      </c>
      <c r="B15" s="19">
        <v>20230325</v>
      </c>
      <c r="C15" s="9" t="s">
        <v>3901</v>
      </c>
      <c r="D15" s="9" t="s">
        <v>3902</v>
      </c>
      <c r="E15" s="9" t="s">
        <v>347</v>
      </c>
      <c r="F15" s="9" t="s">
        <v>3903</v>
      </c>
      <c r="G15" s="25">
        <v>250000</v>
      </c>
      <c r="H15" s="42">
        <v>8388</v>
      </c>
      <c r="I15" s="26" t="s">
        <v>84</v>
      </c>
    </row>
    <row r="16" spans="1:9" ht="30" x14ac:dyDescent="0.25">
      <c r="A16" s="24">
        <v>45007</v>
      </c>
      <c r="B16" s="19">
        <v>20230846</v>
      </c>
      <c r="C16" s="9" t="s">
        <v>3904</v>
      </c>
      <c r="D16" s="9" t="s">
        <v>3411</v>
      </c>
      <c r="E16" s="9" t="s">
        <v>1242</v>
      </c>
      <c r="F16" s="9" t="s">
        <v>3905</v>
      </c>
      <c r="G16" s="25">
        <v>48000</v>
      </c>
      <c r="H16" s="42">
        <v>8160</v>
      </c>
      <c r="I16" s="26" t="s">
        <v>58</v>
      </c>
    </row>
    <row r="17" spans="1:9" ht="45" x14ac:dyDescent="0.25">
      <c r="A17" s="24">
        <v>45007</v>
      </c>
      <c r="B17" s="19">
        <v>20230059</v>
      </c>
      <c r="C17" s="9" t="s">
        <v>3772</v>
      </c>
      <c r="D17" s="9" t="s">
        <v>3155</v>
      </c>
      <c r="E17" s="9" t="s">
        <v>347</v>
      </c>
      <c r="F17" s="9" t="s">
        <v>3906</v>
      </c>
      <c r="G17" s="25">
        <v>25000</v>
      </c>
      <c r="H17" s="42">
        <v>389</v>
      </c>
      <c r="I17" s="26" t="s">
        <v>23</v>
      </c>
    </row>
    <row r="18" spans="1:9" ht="30" x14ac:dyDescent="0.25">
      <c r="A18" s="24">
        <v>45009</v>
      </c>
      <c r="B18" s="19">
        <v>20230606</v>
      </c>
      <c r="C18" s="9" t="s">
        <v>3907</v>
      </c>
      <c r="D18" s="9" t="s">
        <v>3908</v>
      </c>
      <c r="E18" s="9" t="s">
        <v>1331</v>
      </c>
      <c r="F18" s="9" t="s">
        <v>3353</v>
      </c>
      <c r="G18" s="25">
        <v>19000</v>
      </c>
      <c r="H18" s="42">
        <v>5000</v>
      </c>
      <c r="I18" s="26" t="s">
        <v>23</v>
      </c>
    </row>
    <row r="19" spans="1:9" ht="30" x14ac:dyDescent="0.25">
      <c r="A19" s="24">
        <v>45013</v>
      </c>
      <c r="B19" s="19">
        <v>20230910</v>
      </c>
      <c r="C19" s="9" t="s">
        <v>3589</v>
      </c>
      <c r="D19" s="9" t="s">
        <v>3590</v>
      </c>
      <c r="E19" s="9" t="s">
        <v>347</v>
      </c>
      <c r="F19" s="9" t="s">
        <v>3909</v>
      </c>
      <c r="G19" s="25">
        <v>3500000</v>
      </c>
      <c r="H19" s="42">
        <v>56000</v>
      </c>
      <c r="I19" s="26" t="s">
        <v>3088</v>
      </c>
    </row>
    <row r="20" spans="1:9" x14ac:dyDescent="0.25">
      <c r="A20" s="21"/>
      <c r="B20" s="21"/>
      <c r="C20" s="21"/>
      <c r="D20" s="21"/>
      <c r="E20" s="21"/>
      <c r="F20" s="27" t="s">
        <v>127</v>
      </c>
      <c r="G20" s="28">
        <f>SUM(G3:G19)</f>
        <v>13586688</v>
      </c>
      <c r="H20" s="43">
        <f>SUM(H3:H19)</f>
        <v>112205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A57B-5CF1-4E2A-A6B0-30C87B42419C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3910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45021</v>
      </c>
      <c r="B3" s="19">
        <v>20230075</v>
      </c>
      <c r="C3" s="9" t="s">
        <v>3911</v>
      </c>
      <c r="D3" s="9" t="s">
        <v>3912</v>
      </c>
      <c r="E3" s="9" t="s">
        <v>1247</v>
      </c>
      <c r="F3" s="9" t="s">
        <v>3913</v>
      </c>
      <c r="G3" s="25">
        <v>15000</v>
      </c>
      <c r="H3" s="42">
        <v>1440</v>
      </c>
      <c r="I3" s="26" t="s">
        <v>3088</v>
      </c>
    </row>
    <row r="4" spans="1:9" ht="30" x14ac:dyDescent="0.25">
      <c r="A4" s="24">
        <v>45020</v>
      </c>
      <c r="B4" s="19">
        <v>20231042</v>
      </c>
      <c r="C4" s="9" t="s">
        <v>3914</v>
      </c>
      <c r="D4" s="9" t="s">
        <v>3308</v>
      </c>
      <c r="E4" s="9" t="s">
        <v>1242</v>
      </c>
      <c r="F4" s="9" t="s">
        <v>3915</v>
      </c>
      <c r="G4" s="25">
        <v>150</v>
      </c>
      <c r="H4" s="42">
        <v>1000</v>
      </c>
      <c r="I4" s="26" t="s">
        <v>84</v>
      </c>
    </row>
    <row r="5" spans="1:9" ht="30" x14ac:dyDescent="0.25">
      <c r="A5" s="24">
        <v>45026</v>
      </c>
      <c r="B5" s="19">
        <v>20230670</v>
      </c>
      <c r="C5" s="9" t="s">
        <v>2495</v>
      </c>
      <c r="D5" s="9" t="s">
        <v>3916</v>
      </c>
      <c r="E5" s="9" t="s">
        <v>1540</v>
      </c>
      <c r="F5" s="9" t="s">
        <v>3917</v>
      </c>
      <c r="G5" s="25">
        <v>12000</v>
      </c>
      <c r="H5" s="42">
        <v>0</v>
      </c>
      <c r="I5" s="26" t="s">
        <v>23</v>
      </c>
    </row>
    <row r="6" spans="1:9" ht="30" x14ac:dyDescent="0.25">
      <c r="A6" s="24">
        <v>45026</v>
      </c>
      <c r="B6" s="19">
        <v>20222879</v>
      </c>
      <c r="C6" s="9" t="s">
        <v>3918</v>
      </c>
      <c r="D6" s="9" t="s">
        <v>3792</v>
      </c>
      <c r="E6" s="9" t="s">
        <v>347</v>
      </c>
      <c r="F6" s="9" t="s">
        <v>3793</v>
      </c>
      <c r="G6" s="25">
        <v>750000</v>
      </c>
      <c r="H6" s="42">
        <v>3586</v>
      </c>
      <c r="I6" s="26" t="s">
        <v>3023</v>
      </c>
    </row>
    <row r="7" spans="1:9" ht="30" x14ac:dyDescent="0.25">
      <c r="A7" s="24">
        <v>45027</v>
      </c>
      <c r="B7" s="19">
        <v>20231123</v>
      </c>
      <c r="C7" s="9" t="s">
        <v>3919</v>
      </c>
      <c r="D7" s="9" t="s">
        <v>3149</v>
      </c>
      <c r="E7" s="9" t="s">
        <v>347</v>
      </c>
      <c r="F7" s="9" t="s">
        <v>3920</v>
      </c>
      <c r="G7" s="25">
        <v>1000</v>
      </c>
      <c r="H7" s="42">
        <v>0</v>
      </c>
      <c r="I7" s="26" t="s">
        <v>18</v>
      </c>
    </row>
    <row r="8" spans="1:9" x14ac:dyDescent="0.25">
      <c r="A8" s="24">
        <v>45029</v>
      </c>
      <c r="B8" s="19">
        <v>20231161</v>
      </c>
      <c r="C8" s="9" t="s">
        <v>3921</v>
      </c>
      <c r="D8" s="9" t="s">
        <v>3922</v>
      </c>
      <c r="E8" s="9" t="s">
        <v>1242</v>
      </c>
      <c r="F8" s="9" t="s">
        <v>1389</v>
      </c>
      <c r="G8" s="25">
        <v>154</v>
      </c>
      <c r="H8" s="42">
        <v>1800</v>
      </c>
      <c r="I8" s="26" t="s">
        <v>23</v>
      </c>
    </row>
    <row r="9" spans="1:9" ht="60" x14ac:dyDescent="0.25">
      <c r="A9" s="24">
        <v>45033</v>
      </c>
      <c r="B9" s="19">
        <v>20230935</v>
      </c>
      <c r="C9" s="9" t="s">
        <v>3923</v>
      </c>
      <c r="D9" s="9" t="s">
        <v>3924</v>
      </c>
      <c r="E9" s="9" t="s">
        <v>2013</v>
      </c>
      <c r="F9" s="9" t="s">
        <v>3925</v>
      </c>
      <c r="G9" s="25">
        <v>55000</v>
      </c>
      <c r="H9" s="42">
        <v>228</v>
      </c>
      <c r="I9" s="26" t="s">
        <v>18</v>
      </c>
    </row>
    <row r="10" spans="1:9" ht="30" x14ac:dyDescent="0.25">
      <c r="A10" s="24">
        <v>45033</v>
      </c>
      <c r="B10" s="19">
        <v>20231105</v>
      </c>
      <c r="C10" s="9" t="s">
        <v>3926</v>
      </c>
      <c r="D10" s="9" t="s">
        <v>3136</v>
      </c>
      <c r="E10" s="9" t="s">
        <v>2244</v>
      </c>
      <c r="F10" s="9" t="s">
        <v>3927</v>
      </c>
      <c r="G10" s="25">
        <v>35000</v>
      </c>
      <c r="H10" s="42">
        <v>100</v>
      </c>
      <c r="I10" s="26" t="s">
        <v>18</v>
      </c>
    </row>
    <row r="11" spans="1:9" ht="30" x14ac:dyDescent="0.25">
      <c r="A11" s="24">
        <v>45033</v>
      </c>
      <c r="B11" s="19">
        <v>20230579</v>
      </c>
      <c r="C11" s="9" t="s">
        <v>3928</v>
      </c>
      <c r="D11" s="9" t="s">
        <v>3929</v>
      </c>
      <c r="E11" s="9" t="s">
        <v>1247</v>
      </c>
      <c r="F11" s="9" t="s">
        <v>3930</v>
      </c>
      <c r="G11" s="25">
        <v>880000</v>
      </c>
      <c r="H11" s="42">
        <v>8000</v>
      </c>
      <c r="I11" s="26" t="s">
        <v>3088</v>
      </c>
    </row>
    <row r="12" spans="1:9" ht="30" x14ac:dyDescent="0.25">
      <c r="A12" s="24">
        <v>45033</v>
      </c>
      <c r="B12" s="19">
        <v>20231068</v>
      </c>
      <c r="C12" s="9" t="s">
        <v>3931</v>
      </c>
      <c r="D12" s="9" t="s">
        <v>3573</v>
      </c>
      <c r="E12" s="9" t="s">
        <v>347</v>
      </c>
      <c r="F12" s="9" t="s">
        <v>3932</v>
      </c>
      <c r="G12" s="25">
        <v>35000</v>
      </c>
      <c r="H12" s="42">
        <v>35</v>
      </c>
      <c r="I12" s="26" t="s">
        <v>18</v>
      </c>
    </row>
    <row r="13" spans="1:9" ht="30" x14ac:dyDescent="0.25">
      <c r="A13" s="24">
        <v>45035</v>
      </c>
      <c r="B13" s="19">
        <v>20231148</v>
      </c>
      <c r="C13" s="9" t="s">
        <v>3931</v>
      </c>
      <c r="D13" s="9" t="s">
        <v>3134</v>
      </c>
      <c r="E13" s="9" t="s">
        <v>1766</v>
      </c>
      <c r="F13" s="9" t="s">
        <v>3932</v>
      </c>
      <c r="G13" s="25">
        <v>35000</v>
      </c>
      <c r="H13" s="42">
        <v>35</v>
      </c>
      <c r="I13" s="26" t="s">
        <v>18</v>
      </c>
    </row>
    <row r="14" spans="1:9" x14ac:dyDescent="0.25">
      <c r="A14" s="24">
        <v>45037</v>
      </c>
      <c r="B14" s="19">
        <v>20231259</v>
      </c>
      <c r="C14" s="9" t="s">
        <v>3933</v>
      </c>
      <c r="D14" s="9" t="s">
        <v>3549</v>
      </c>
      <c r="E14" s="9" t="s">
        <v>347</v>
      </c>
      <c r="F14" s="9" t="s">
        <v>3934</v>
      </c>
      <c r="G14" s="25">
        <v>1000</v>
      </c>
      <c r="H14" s="42">
        <v>1</v>
      </c>
      <c r="I14" s="26" t="s">
        <v>3178</v>
      </c>
    </row>
    <row r="15" spans="1:9" x14ac:dyDescent="0.25">
      <c r="A15" s="21"/>
      <c r="B15" s="21"/>
      <c r="C15" s="21"/>
      <c r="D15" s="21"/>
      <c r="E15" s="21"/>
      <c r="F15" s="27" t="s">
        <v>166</v>
      </c>
      <c r="G15" s="28">
        <f>SUM(G3:G14)</f>
        <v>1819304</v>
      </c>
      <c r="H15" s="43">
        <f>SUM(H3:H14)</f>
        <v>16225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5BF8-0A24-47AA-8F82-DBA50455235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3935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45041</v>
      </c>
      <c r="B3" s="19">
        <v>20231050</v>
      </c>
      <c r="C3" s="9" t="s">
        <v>3936</v>
      </c>
      <c r="D3" s="9" t="s">
        <v>2812</v>
      </c>
      <c r="E3" s="9" t="s">
        <v>2395</v>
      </c>
      <c r="F3" s="9" t="s">
        <v>3937</v>
      </c>
      <c r="G3" s="25">
        <v>34000</v>
      </c>
      <c r="H3" s="42">
        <v>2000</v>
      </c>
      <c r="I3" s="26" t="s">
        <v>3023</v>
      </c>
    </row>
    <row r="4" spans="1:9" x14ac:dyDescent="0.25">
      <c r="A4" s="24">
        <v>45042</v>
      </c>
      <c r="B4" s="19">
        <v>20231295</v>
      </c>
      <c r="C4" s="9" t="s">
        <v>3938</v>
      </c>
      <c r="D4" s="9" t="s">
        <v>3300</v>
      </c>
      <c r="E4" s="9" t="s">
        <v>1630</v>
      </c>
      <c r="F4" s="9" t="s">
        <v>3939</v>
      </c>
      <c r="G4" s="25">
        <v>75000</v>
      </c>
      <c r="H4" s="42">
        <v>35</v>
      </c>
      <c r="I4" s="26" t="s">
        <v>18</v>
      </c>
    </row>
    <row r="5" spans="1:9" ht="30" x14ac:dyDescent="0.25">
      <c r="A5" s="24">
        <v>45042</v>
      </c>
      <c r="B5" s="19">
        <v>20220185</v>
      </c>
      <c r="C5" s="9" t="s">
        <v>3855</v>
      </c>
      <c r="D5" s="9" t="s">
        <v>3474</v>
      </c>
      <c r="E5" s="9" t="s">
        <v>1242</v>
      </c>
      <c r="F5" s="9" t="s">
        <v>3940</v>
      </c>
      <c r="G5" s="25">
        <v>53000</v>
      </c>
      <c r="H5" s="42">
        <v>0</v>
      </c>
      <c r="I5" s="26" t="s">
        <v>23</v>
      </c>
    </row>
    <row r="6" spans="1:9" ht="30" x14ac:dyDescent="0.25">
      <c r="A6" s="24">
        <v>45043</v>
      </c>
      <c r="B6" s="19">
        <v>20231294</v>
      </c>
      <c r="C6" s="9" t="s">
        <v>3941</v>
      </c>
      <c r="D6" s="9" t="s">
        <v>2776</v>
      </c>
      <c r="E6" s="9" t="s">
        <v>1242</v>
      </c>
      <c r="F6" s="9" t="s">
        <v>3942</v>
      </c>
      <c r="G6" s="25">
        <v>583000</v>
      </c>
      <c r="H6" s="42">
        <v>19866</v>
      </c>
      <c r="I6" s="26" t="s">
        <v>3070</v>
      </c>
    </row>
    <row r="7" spans="1:9" ht="30" x14ac:dyDescent="0.25">
      <c r="A7" s="24">
        <v>45051</v>
      </c>
      <c r="B7" s="19">
        <v>20231279</v>
      </c>
      <c r="C7" s="9" t="s">
        <v>3943</v>
      </c>
      <c r="D7" s="9" t="s">
        <v>3630</v>
      </c>
      <c r="E7" s="9" t="s">
        <v>1422</v>
      </c>
      <c r="F7" s="9" t="s">
        <v>3944</v>
      </c>
      <c r="G7" s="25">
        <v>15000</v>
      </c>
      <c r="H7" s="42">
        <v>100</v>
      </c>
      <c r="I7" s="26" t="s">
        <v>18</v>
      </c>
    </row>
    <row r="8" spans="1:9" x14ac:dyDescent="0.25">
      <c r="A8" s="24">
        <v>45054</v>
      </c>
      <c r="B8" s="19">
        <v>20231381</v>
      </c>
      <c r="C8" s="9" t="s">
        <v>3945</v>
      </c>
      <c r="D8" s="9" t="s">
        <v>3590</v>
      </c>
      <c r="E8" s="9" t="s">
        <v>1242</v>
      </c>
      <c r="F8" s="9" t="s">
        <v>3946</v>
      </c>
      <c r="G8" s="25">
        <v>20000</v>
      </c>
      <c r="H8" s="42">
        <v>140</v>
      </c>
      <c r="I8" s="26" t="s">
        <v>3088</v>
      </c>
    </row>
    <row r="9" spans="1:9" ht="30" x14ac:dyDescent="0.25">
      <c r="A9" s="24">
        <v>45054</v>
      </c>
      <c r="B9" s="19">
        <v>20231283</v>
      </c>
      <c r="C9" s="9" t="s">
        <v>3947</v>
      </c>
      <c r="D9" s="9" t="s">
        <v>3630</v>
      </c>
      <c r="E9" s="9" t="s">
        <v>1422</v>
      </c>
      <c r="F9" s="9" t="s">
        <v>3948</v>
      </c>
      <c r="G9" s="25">
        <v>35000</v>
      </c>
      <c r="H9" s="42">
        <v>35</v>
      </c>
      <c r="I9" s="26" t="s">
        <v>18</v>
      </c>
    </row>
    <row r="10" spans="1:9" ht="30" x14ac:dyDescent="0.25">
      <c r="A10" s="24">
        <v>45054</v>
      </c>
      <c r="B10" s="19">
        <v>20231272</v>
      </c>
      <c r="C10" s="9" t="s">
        <v>3947</v>
      </c>
      <c r="D10" s="9" t="s">
        <v>3695</v>
      </c>
      <c r="E10" s="9" t="s">
        <v>1416</v>
      </c>
      <c r="F10" s="9" t="s">
        <v>3948</v>
      </c>
      <c r="G10" s="25">
        <v>35000</v>
      </c>
      <c r="H10" s="42">
        <v>35</v>
      </c>
      <c r="I10" s="26" t="s">
        <v>18</v>
      </c>
    </row>
    <row r="11" spans="1:9" ht="30" x14ac:dyDescent="0.25">
      <c r="A11" s="24">
        <v>45055</v>
      </c>
      <c r="B11" s="19">
        <v>20231274</v>
      </c>
      <c r="C11" s="9" t="s">
        <v>3947</v>
      </c>
      <c r="D11" s="9" t="s">
        <v>3322</v>
      </c>
      <c r="E11" s="9" t="s">
        <v>347</v>
      </c>
      <c r="F11" s="9" t="s">
        <v>3948</v>
      </c>
      <c r="G11" s="25">
        <v>35000</v>
      </c>
      <c r="H11" s="42">
        <v>35</v>
      </c>
      <c r="I11" s="26" t="s">
        <v>18</v>
      </c>
    </row>
    <row r="12" spans="1:9" ht="60" x14ac:dyDescent="0.25">
      <c r="A12" s="24">
        <v>45056</v>
      </c>
      <c r="B12" s="19">
        <v>20230299</v>
      </c>
      <c r="C12" s="9" t="s">
        <v>3949</v>
      </c>
      <c r="D12" s="9" t="s">
        <v>3950</v>
      </c>
      <c r="E12" s="9" t="s">
        <v>1242</v>
      </c>
      <c r="F12" s="9" t="s">
        <v>3951</v>
      </c>
      <c r="G12" s="25">
        <v>50000</v>
      </c>
      <c r="H12" s="42">
        <v>900</v>
      </c>
      <c r="I12" s="26" t="s">
        <v>23</v>
      </c>
    </row>
    <row r="13" spans="1:9" ht="30" x14ac:dyDescent="0.25">
      <c r="A13" s="24">
        <v>45061</v>
      </c>
      <c r="B13" s="19">
        <v>20231343</v>
      </c>
      <c r="C13" s="9" t="s">
        <v>3952</v>
      </c>
      <c r="D13" s="9" t="s">
        <v>3953</v>
      </c>
      <c r="E13" s="9" t="s">
        <v>1242</v>
      </c>
      <c r="F13" s="9" t="s">
        <v>3954</v>
      </c>
      <c r="G13" s="25">
        <v>47000</v>
      </c>
      <c r="H13" s="42">
        <v>4116</v>
      </c>
      <c r="I13" s="26" t="s">
        <v>84</v>
      </c>
    </row>
    <row r="14" spans="1:9" ht="45" x14ac:dyDescent="0.25">
      <c r="A14" s="24">
        <v>45063</v>
      </c>
      <c r="B14" s="19">
        <v>20231586</v>
      </c>
      <c r="C14" s="9" t="s">
        <v>3955</v>
      </c>
      <c r="D14" s="9" t="s">
        <v>3956</v>
      </c>
      <c r="E14" s="9" t="s">
        <v>347</v>
      </c>
      <c r="F14" s="9" t="s">
        <v>3957</v>
      </c>
      <c r="G14" s="25">
        <v>230000</v>
      </c>
      <c r="H14" s="42">
        <v>1840</v>
      </c>
      <c r="I14" s="26" t="s">
        <v>18</v>
      </c>
    </row>
    <row r="15" spans="1:9" ht="45" x14ac:dyDescent="0.25">
      <c r="A15" s="24">
        <v>45063</v>
      </c>
      <c r="B15" s="19">
        <v>20230461</v>
      </c>
      <c r="C15" s="9" t="s">
        <v>3958</v>
      </c>
      <c r="D15" s="9" t="s">
        <v>3959</v>
      </c>
      <c r="E15" s="9" t="s">
        <v>2555</v>
      </c>
      <c r="F15" s="9" t="s">
        <v>3960</v>
      </c>
      <c r="G15" s="25">
        <v>2000000</v>
      </c>
      <c r="H15" s="42">
        <v>24800</v>
      </c>
      <c r="I15" s="26" t="s">
        <v>3088</v>
      </c>
    </row>
    <row r="16" spans="1:9" ht="30" x14ac:dyDescent="0.25">
      <c r="A16" s="24">
        <v>45068</v>
      </c>
      <c r="B16" s="19">
        <v>20231437</v>
      </c>
      <c r="C16" s="9" t="s">
        <v>3961</v>
      </c>
      <c r="D16" s="9" t="s">
        <v>3962</v>
      </c>
      <c r="E16" s="9" t="s">
        <v>1326</v>
      </c>
      <c r="F16" s="9" t="s">
        <v>3963</v>
      </c>
      <c r="G16" s="25">
        <v>20000</v>
      </c>
      <c r="H16" s="42">
        <v>1</v>
      </c>
      <c r="I16" s="26" t="s">
        <v>23</v>
      </c>
    </row>
    <row r="17" spans="1:9" ht="30" x14ac:dyDescent="0.25">
      <c r="A17" s="24">
        <v>45068</v>
      </c>
      <c r="B17" s="19">
        <v>20231593</v>
      </c>
      <c r="C17" s="9" t="s">
        <v>3964</v>
      </c>
      <c r="D17" s="9" t="s">
        <v>3965</v>
      </c>
      <c r="E17" s="9" t="s">
        <v>1247</v>
      </c>
      <c r="F17" s="9" t="s">
        <v>3966</v>
      </c>
      <c r="G17" s="25">
        <v>1500</v>
      </c>
      <c r="H17" s="42">
        <v>100</v>
      </c>
      <c r="I17" s="26" t="s">
        <v>18</v>
      </c>
    </row>
    <row r="18" spans="1:9" ht="30" x14ac:dyDescent="0.25">
      <c r="A18" s="24">
        <v>45068</v>
      </c>
      <c r="B18" s="19">
        <v>20231352</v>
      </c>
      <c r="C18" s="9" t="s">
        <v>3967</v>
      </c>
      <c r="D18" s="9" t="s">
        <v>3092</v>
      </c>
      <c r="E18" s="9" t="s">
        <v>1242</v>
      </c>
      <c r="F18" s="9" t="s">
        <v>1631</v>
      </c>
      <c r="G18" s="25">
        <v>200000</v>
      </c>
      <c r="H18" s="42">
        <v>15500</v>
      </c>
      <c r="I18" s="26" t="s">
        <v>2998</v>
      </c>
    </row>
    <row r="19" spans="1:9" ht="30" x14ac:dyDescent="0.25">
      <c r="A19" s="24">
        <v>45071</v>
      </c>
      <c r="B19" s="19">
        <v>20230530</v>
      </c>
      <c r="C19" s="9" t="s">
        <v>3968</v>
      </c>
      <c r="D19" s="9" t="s">
        <v>3969</v>
      </c>
      <c r="E19" s="9" t="s">
        <v>347</v>
      </c>
      <c r="F19" s="9" t="s">
        <v>3970</v>
      </c>
      <c r="G19" s="25">
        <v>175000</v>
      </c>
      <c r="H19" s="42">
        <v>1800</v>
      </c>
      <c r="I19" s="26" t="s">
        <v>23</v>
      </c>
    </row>
    <row r="20" spans="1:9" x14ac:dyDescent="0.25">
      <c r="A20" s="21"/>
      <c r="B20" s="21"/>
      <c r="C20" s="21"/>
      <c r="D20" s="21"/>
      <c r="E20" s="21"/>
      <c r="F20" s="27" t="s">
        <v>192</v>
      </c>
      <c r="G20" s="28">
        <f>SUM(G3:G19)</f>
        <v>3608500</v>
      </c>
      <c r="H20" s="43">
        <f>SUM(H3:H19)</f>
        <v>71303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DBD95-0C95-49DA-9E04-670B76B986BA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3971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45076</v>
      </c>
      <c r="B3" s="19">
        <v>20231651</v>
      </c>
      <c r="C3" s="9" t="s">
        <v>3972</v>
      </c>
      <c r="D3" s="9" t="s">
        <v>3355</v>
      </c>
      <c r="E3" s="9" t="s">
        <v>1242</v>
      </c>
      <c r="F3" s="9" t="s">
        <v>3973</v>
      </c>
      <c r="G3" s="25">
        <v>2019340</v>
      </c>
      <c r="H3" s="42">
        <v>250</v>
      </c>
      <c r="I3" s="26" t="s">
        <v>3216</v>
      </c>
    </row>
    <row r="4" spans="1:9" ht="45" x14ac:dyDescent="0.25">
      <c r="A4" s="24">
        <v>45076</v>
      </c>
      <c r="B4" s="19">
        <v>20231708</v>
      </c>
      <c r="C4" s="9" t="s">
        <v>3974</v>
      </c>
      <c r="D4" s="9" t="s">
        <v>3975</v>
      </c>
      <c r="E4" s="9" t="s">
        <v>1292</v>
      </c>
      <c r="F4" s="9" t="s">
        <v>3976</v>
      </c>
      <c r="G4" s="25">
        <v>15000</v>
      </c>
      <c r="H4" s="42">
        <v>0</v>
      </c>
      <c r="I4" s="26" t="s">
        <v>18</v>
      </c>
    </row>
    <row r="5" spans="1:9" ht="45" x14ac:dyDescent="0.25">
      <c r="A5" s="24">
        <v>45077</v>
      </c>
      <c r="B5" s="19">
        <v>20231741</v>
      </c>
      <c r="C5" s="9" t="s">
        <v>3977</v>
      </c>
      <c r="D5" s="9" t="s">
        <v>2992</v>
      </c>
      <c r="E5" s="9" t="s">
        <v>1242</v>
      </c>
      <c r="F5" s="9" t="s">
        <v>3978</v>
      </c>
      <c r="G5" s="25">
        <v>100000</v>
      </c>
      <c r="H5" s="42">
        <v>19305</v>
      </c>
      <c r="I5" s="26" t="s">
        <v>84</v>
      </c>
    </row>
    <row r="6" spans="1:9" ht="45" x14ac:dyDescent="0.25">
      <c r="A6" s="24">
        <v>45082</v>
      </c>
      <c r="B6" s="19">
        <v>20231763</v>
      </c>
      <c r="C6" s="9" t="s">
        <v>3979</v>
      </c>
      <c r="D6" s="9" t="s">
        <v>3980</v>
      </c>
      <c r="E6" s="9" t="s">
        <v>1416</v>
      </c>
      <c r="F6" s="9" t="s">
        <v>3981</v>
      </c>
      <c r="G6" s="25">
        <v>10000</v>
      </c>
      <c r="H6" s="42">
        <v>100</v>
      </c>
      <c r="I6" s="26" t="s">
        <v>18</v>
      </c>
    </row>
    <row r="7" spans="1:9" ht="30" x14ac:dyDescent="0.25">
      <c r="A7" s="24">
        <v>45083</v>
      </c>
      <c r="B7" s="19">
        <v>20231853</v>
      </c>
      <c r="C7" s="9" t="s">
        <v>3982</v>
      </c>
      <c r="D7" s="9" t="s">
        <v>3983</v>
      </c>
      <c r="E7" s="9" t="s">
        <v>1242</v>
      </c>
      <c r="F7" s="9" t="s">
        <v>3984</v>
      </c>
      <c r="G7" s="25">
        <v>32535</v>
      </c>
      <c r="H7" s="42">
        <v>1590</v>
      </c>
      <c r="I7" s="26" t="s">
        <v>23</v>
      </c>
    </row>
    <row r="8" spans="1:9" ht="30" x14ac:dyDescent="0.25">
      <c r="A8" s="24">
        <v>45084</v>
      </c>
      <c r="B8" s="19">
        <v>20231806</v>
      </c>
      <c r="C8" s="9" t="s">
        <v>3985</v>
      </c>
      <c r="D8" s="9" t="s">
        <v>3986</v>
      </c>
      <c r="E8" s="9" t="s">
        <v>1416</v>
      </c>
      <c r="F8" s="9" t="s">
        <v>3987</v>
      </c>
      <c r="G8" s="44">
        <v>1500</v>
      </c>
      <c r="H8" s="42">
        <v>0</v>
      </c>
      <c r="I8" s="11" t="s">
        <v>18</v>
      </c>
    </row>
    <row r="9" spans="1:9" ht="30" x14ac:dyDescent="0.25">
      <c r="A9" s="24">
        <v>45086</v>
      </c>
      <c r="B9" s="19">
        <v>20231841</v>
      </c>
      <c r="C9" s="9" t="s">
        <v>3988</v>
      </c>
      <c r="D9" s="9" t="s">
        <v>1788</v>
      </c>
      <c r="E9" s="9" t="s">
        <v>1242</v>
      </c>
      <c r="F9" s="9" t="s">
        <v>3989</v>
      </c>
      <c r="G9" s="25">
        <v>100000</v>
      </c>
      <c r="H9" s="42">
        <v>0</v>
      </c>
      <c r="I9" s="26" t="s">
        <v>23</v>
      </c>
    </row>
    <row r="10" spans="1:9" ht="30" x14ac:dyDescent="0.25">
      <c r="A10" s="24">
        <v>45089</v>
      </c>
      <c r="B10" s="19">
        <v>20231265</v>
      </c>
      <c r="C10" s="9" t="s">
        <v>3990</v>
      </c>
      <c r="D10" s="9" t="s">
        <v>3991</v>
      </c>
      <c r="E10" s="9" t="s">
        <v>1242</v>
      </c>
      <c r="F10" s="9" t="s">
        <v>2987</v>
      </c>
      <c r="G10" s="25">
        <v>2000</v>
      </c>
      <c r="H10" s="42">
        <v>40000</v>
      </c>
      <c r="I10" s="26" t="s">
        <v>3178</v>
      </c>
    </row>
    <row r="11" spans="1:9" ht="30" x14ac:dyDescent="0.25">
      <c r="A11" s="24">
        <v>45090</v>
      </c>
      <c r="B11" s="19">
        <v>20231443</v>
      </c>
      <c r="C11" s="9" t="s">
        <v>3992</v>
      </c>
      <c r="D11" s="9" t="s">
        <v>3141</v>
      </c>
      <c r="E11" s="9" t="s">
        <v>1247</v>
      </c>
      <c r="F11" s="9" t="s">
        <v>3993</v>
      </c>
      <c r="G11" s="25">
        <v>1400000</v>
      </c>
      <c r="H11" s="42">
        <v>3329</v>
      </c>
      <c r="I11" s="26" t="s">
        <v>23</v>
      </c>
    </row>
    <row r="12" spans="1:9" ht="30" x14ac:dyDescent="0.25">
      <c r="A12" s="24">
        <v>45097</v>
      </c>
      <c r="B12" s="19">
        <v>20222717</v>
      </c>
      <c r="C12" s="9" t="s">
        <v>3994</v>
      </c>
      <c r="D12" s="9" t="s">
        <v>3995</v>
      </c>
      <c r="E12" s="9" t="s">
        <v>1312</v>
      </c>
      <c r="F12" s="9" t="s">
        <v>3996</v>
      </c>
      <c r="G12" s="25">
        <v>100000</v>
      </c>
      <c r="H12" s="42">
        <v>2481</v>
      </c>
      <c r="I12" s="26" t="s">
        <v>23</v>
      </c>
    </row>
    <row r="13" spans="1:9" ht="45" x14ac:dyDescent="0.25">
      <c r="A13" s="24">
        <v>45097</v>
      </c>
      <c r="B13" s="19">
        <v>20231932</v>
      </c>
      <c r="C13" s="9" t="s">
        <v>3997</v>
      </c>
      <c r="D13" s="9" t="s">
        <v>3998</v>
      </c>
      <c r="E13" s="9" t="s">
        <v>1442</v>
      </c>
      <c r="F13" s="9" t="s">
        <v>3999</v>
      </c>
      <c r="G13" s="25">
        <v>35000</v>
      </c>
      <c r="H13" s="42">
        <v>135</v>
      </c>
      <c r="I13" s="26" t="s">
        <v>18</v>
      </c>
    </row>
    <row r="14" spans="1:9" ht="30" x14ac:dyDescent="0.25">
      <c r="A14" s="24">
        <v>45097</v>
      </c>
      <c r="B14" s="19">
        <v>20231864</v>
      </c>
      <c r="C14" s="9" t="s">
        <v>4000</v>
      </c>
      <c r="D14" s="9" t="s">
        <v>4001</v>
      </c>
      <c r="E14" s="9" t="s">
        <v>1540</v>
      </c>
      <c r="F14" s="9" t="s">
        <v>4002</v>
      </c>
      <c r="G14" s="25">
        <v>15000</v>
      </c>
      <c r="H14" s="42">
        <v>100</v>
      </c>
      <c r="I14" s="26" t="s">
        <v>18</v>
      </c>
    </row>
    <row r="15" spans="1:9" ht="45" x14ac:dyDescent="0.25">
      <c r="A15" s="24">
        <v>45097</v>
      </c>
      <c r="B15" s="19">
        <v>20231093</v>
      </c>
      <c r="C15" s="9" t="s">
        <v>4003</v>
      </c>
      <c r="D15" s="9" t="s">
        <v>4004</v>
      </c>
      <c r="E15" s="9" t="s">
        <v>2555</v>
      </c>
      <c r="F15" s="9" t="s">
        <v>4005</v>
      </c>
      <c r="G15" s="25">
        <v>500000</v>
      </c>
      <c r="H15" s="42">
        <v>4480</v>
      </c>
      <c r="I15" s="26" t="s">
        <v>3397</v>
      </c>
    </row>
    <row r="16" spans="1:9" ht="30" x14ac:dyDescent="0.25">
      <c r="A16" s="24">
        <v>45099</v>
      </c>
      <c r="B16" s="19">
        <v>20231951</v>
      </c>
      <c r="C16" s="9" t="s">
        <v>4006</v>
      </c>
      <c r="D16" s="9" t="s">
        <v>3371</v>
      </c>
      <c r="E16" s="9" t="s">
        <v>1242</v>
      </c>
      <c r="F16" s="9" t="s">
        <v>4007</v>
      </c>
      <c r="G16" s="25">
        <v>27000</v>
      </c>
      <c r="H16" s="42">
        <v>16200</v>
      </c>
      <c r="I16" s="26" t="s">
        <v>58</v>
      </c>
    </row>
    <row r="17" spans="1:9" ht="30" x14ac:dyDescent="0.25">
      <c r="A17" s="24">
        <v>45099</v>
      </c>
      <c r="B17" s="19">
        <v>20231683</v>
      </c>
      <c r="C17" s="9" t="s">
        <v>4008</v>
      </c>
      <c r="D17" s="9" t="s">
        <v>4009</v>
      </c>
      <c r="E17" s="9" t="s">
        <v>347</v>
      </c>
      <c r="F17" s="9" t="s">
        <v>2769</v>
      </c>
      <c r="G17" s="25">
        <v>17000</v>
      </c>
      <c r="H17" s="42">
        <v>48</v>
      </c>
      <c r="I17" s="26" t="s">
        <v>84</v>
      </c>
    </row>
    <row r="18" spans="1:9" ht="45" x14ac:dyDescent="0.25">
      <c r="A18" s="24">
        <v>45103</v>
      </c>
      <c r="B18" s="19">
        <v>20231890</v>
      </c>
      <c r="C18" s="9" t="s">
        <v>4010</v>
      </c>
      <c r="D18" s="9" t="s">
        <v>4011</v>
      </c>
      <c r="E18" s="9" t="s">
        <v>1242</v>
      </c>
      <c r="F18" s="9" t="s">
        <v>4012</v>
      </c>
      <c r="G18" s="25">
        <v>3050000</v>
      </c>
      <c r="H18" s="42">
        <v>36000</v>
      </c>
      <c r="I18" s="26" t="s">
        <v>3035</v>
      </c>
    </row>
    <row r="19" spans="1:9" ht="30" x14ac:dyDescent="0.25">
      <c r="A19" s="24">
        <v>45105</v>
      </c>
      <c r="B19" s="19">
        <v>20232279</v>
      </c>
      <c r="C19" s="9" t="s">
        <v>4013</v>
      </c>
      <c r="D19" s="9" t="s">
        <v>4014</v>
      </c>
      <c r="E19" s="9" t="s">
        <v>1242</v>
      </c>
      <c r="F19" s="9" t="s">
        <v>1284</v>
      </c>
      <c r="G19" s="25">
        <v>500</v>
      </c>
      <c r="H19" s="42">
        <v>0</v>
      </c>
      <c r="I19" s="26" t="s">
        <v>18</v>
      </c>
    </row>
    <row r="20" spans="1:9" x14ac:dyDescent="0.25">
      <c r="A20" s="21"/>
      <c r="B20" s="21"/>
      <c r="C20" s="21"/>
      <c r="D20" s="21"/>
      <c r="E20" s="21"/>
      <c r="F20" s="27" t="s">
        <v>208</v>
      </c>
      <c r="G20" s="28">
        <f>SUM(G3:G19)</f>
        <v>7424875</v>
      </c>
      <c r="H20" s="43">
        <f>SUM(H3:H19)</f>
        <v>124018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35825-E0CA-46D2-B936-5499AC80F223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4015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45114</v>
      </c>
      <c r="B3" s="19">
        <v>20222925</v>
      </c>
      <c r="C3" s="9" t="s">
        <v>4016</v>
      </c>
      <c r="D3" s="9" t="s">
        <v>3121</v>
      </c>
      <c r="E3" s="9" t="s">
        <v>1422</v>
      </c>
      <c r="F3" s="9" t="s">
        <v>4017</v>
      </c>
      <c r="G3" s="25">
        <v>1900000</v>
      </c>
      <c r="H3" s="42">
        <v>3552</v>
      </c>
      <c r="I3" s="26" t="s">
        <v>3070</v>
      </c>
    </row>
    <row r="4" spans="1:9" ht="30" x14ac:dyDescent="0.25">
      <c r="A4" s="24">
        <v>45117</v>
      </c>
      <c r="B4" s="19">
        <v>20232259</v>
      </c>
      <c r="C4" s="9" t="s">
        <v>4018</v>
      </c>
      <c r="D4" s="9" t="s">
        <v>3698</v>
      </c>
      <c r="E4" s="9" t="s">
        <v>1416</v>
      </c>
      <c r="F4" s="9" t="s">
        <v>4019</v>
      </c>
      <c r="G4" s="25">
        <v>250000</v>
      </c>
      <c r="H4" s="42">
        <v>11250</v>
      </c>
      <c r="I4" s="26" t="s">
        <v>3088</v>
      </c>
    </row>
    <row r="5" spans="1:9" ht="30" x14ac:dyDescent="0.25">
      <c r="A5" s="24">
        <v>45120</v>
      </c>
      <c r="B5" s="19">
        <v>20231652</v>
      </c>
      <c r="C5" s="9" t="s">
        <v>4020</v>
      </c>
      <c r="D5" s="9" t="s">
        <v>4021</v>
      </c>
      <c r="E5" s="9" t="s">
        <v>1242</v>
      </c>
      <c r="F5" s="9" t="s">
        <v>4022</v>
      </c>
      <c r="G5" s="25">
        <v>60000</v>
      </c>
      <c r="H5" s="42">
        <v>12622</v>
      </c>
      <c r="I5" s="26" t="s">
        <v>3050</v>
      </c>
    </row>
    <row r="6" spans="1:9" ht="30" x14ac:dyDescent="0.25">
      <c r="A6" s="24">
        <v>45124</v>
      </c>
      <c r="B6" s="19">
        <v>20232766</v>
      </c>
      <c r="C6" s="9" t="s">
        <v>4023</v>
      </c>
      <c r="D6" s="9" t="s">
        <v>4024</v>
      </c>
      <c r="E6" s="9" t="s">
        <v>1242</v>
      </c>
      <c r="F6" s="9" t="s">
        <v>4025</v>
      </c>
      <c r="G6" s="25">
        <v>60000</v>
      </c>
      <c r="H6" s="42">
        <v>36000</v>
      </c>
      <c r="I6" s="26" t="s">
        <v>3841</v>
      </c>
    </row>
    <row r="7" spans="1:9" x14ac:dyDescent="0.25">
      <c r="A7" s="21"/>
      <c r="B7" s="21"/>
      <c r="C7" s="21"/>
      <c r="D7" s="21"/>
      <c r="E7" s="21"/>
      <c r="F7" s="27" t="s">
        <v>234</v>
      </c>
      <c r="G7" s="28">
        <f>SUM(G3:G6)</f>
        <v>2270000</v>
      </c>
      <c r="H7" s="43">
        <f>SUM(H3:H6)</f>
        <v>63424</v>
      </c>
      <c r="I7" s="9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A18F1-122E-46A9-878B-00168B529DDD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4026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45135</v>
      </c>
      <c r="B3" s="19">
        <v>20232832</v>
      </c>
      <c r="C3" s="9" t="s">
        <v>4027</v>
      </c>
      <c r="D3" s="9" t="s">
        <v>4028</v>
      </c>
      <c r="E3" s="9" t="s">
        <v>1242</v>
      </c>
      <c r="F3" s="9" t="s">
        <v>4029</v>
      </c>
      <c r="G3" s="25">
        <v>5000</v>
      </c>
      <c r="H3" s="42">
        <v>0</v>
      </c>
      <c r="I3" s="26" t="s">
        <v>18</v>
      </c>
    </row>
    <row r="4" spans="1:9" ht="30" x14ac:dyDescent="0.25">
      <c r="A4" s="24">
        <v>45139</v>
      </c>
      <c r="B4" s="19">
        <v>20232277</v>
      </c>
      <c r="C4" s="9" t="s">
        <v>4030</v>
      </c>
      <c r="D4" s="9" t="s">
        <v>4031</v>
      </c>
      <c r="E4" s="9" t="s">
        <v>1242</v>
      </c>
      <c r="F4" s="9" t="s">
        <v>1413</v>
      </c>
      <c r="G4" s="25">
        <v>250000</v>
      </c>
      <c r="H4" s="42">
        <v>9440</v>
      </c>
      <c r="I4" s="26" t="s">
        <v>3178</v>
      </c>
    </row>
    <row r="5" spans="1:9" ht="30" x14ac:dyDescent="0.25">
      <c r="A5" s="24">
        <v>45139</v>
      </c>
      <c r="B5" s="19">
        <v>20232902</v>
      </c>
      <c r="C5" s="9" t="s">
        <v>4032</v>
      </c>
      <c r="D5" s="9" t="s">
        <v>4033</v>
      </c>
      <c r="E5" s="9" t="s">
        <v>1442</v>
      </c>
      <c r="F5" s="9" t="s">
        <v>4034</v>
      </c>
      <c r="G5" s="25">
        <v>70000</v>
      </c>
      <c r="H5" s="42">
        <v>1008</v>
      </c>
      <c r="I5" s="26" t="s">
        <v>3088</v>
      </c>
    </row>
    <row r="6" spans="1:9" ht="30" x14ac:dyDescent="0.25">
      <c r="A6" s="24">
        <v>45139</v>
      </c>
      <c r="B6" s="19">
        <v>20232993</v>
      </c>
      <c r="C6" s="9" t="s">
        <v>4035</v>
      </c>
      <c r="D6" s="9" t="s">
        <v>4036</v>
      </c>
      <c r="E6" s="9" t="s">
        <v>1416</v>
      </c>
      <c r="F6" s="9" t="s">
        <v>1284</v>
      </c>
      <c r="G6" s="25">
        <v>100</v>
      </c>
      <c r="H6" s="42">
        <v>0</v>
      </c>
      <c r="I6" s="26" t="s">
        <v>18</v>
      </c>
    </row>
    <row r="7" spans="1:9" x14ac:dyDescent="0.25">
      <c r="A7" s="24">
        <v>45142</v>
      </c>
      <c r="B7" s="19">
        <v>20233013</v>
      </c>
      <c r="C7" s="9" t="s">
        <v>4037</v>
      </c>
      <c r="D7" s="9" t="s">
        <v>4038</v>
      </c>
      <c r="E7" s="9" t="s">
        <v>1312</v>
      </c>
      <c r="F7" s="9" t="s">
        <v>4039</v>
      </c>
      <c r="G7" s="25">
        <v>5000</v>
      </c>
      <c r="H7" s="42">
        <v>100</v>
      </c>
      <c r="I7" s="26" t="s">
        <v>3023</v>
      </c>
    </row>
    <row r="8" spans="1:9" ht="45" x14ac:dyDescent="0.25">
      <c r="A8" s="24">
        <v>45145</v>
      </c>
      <c r="B8" s="19">
        <v>20231953</v>
      </c>
      <c r="C8" s="9" t="s">
        <v>4040</v>
      </c>
      <c r="D8" s="9" t="s">
        <v>4041</v>
      </c>
      <c r="E8" s="9" t="s">
        <v>1242</v>
      </c>
      <c r="F8" s="9" t="s">
        <v>4042</v>
      </c>
      <c r="G8" s="25">
        <v>125000</v>
      </c>
      <c r="H8" s="42">
        <v>1764</v>
      </c>
      <c r="I8" s="26" t="s">
        <v>23</v>
      </c>
    </row>
    <row r="9" spans="1:9" ht="30" x14ac:dyDescent="0.25">
      <c r="A9" s="24">
        <v>45148</v>
      </c>
      <c r="B9" s="19">
        <v>20232678</v>
      </c>
      <c r="C9" s="9" t="s">
        <v>4043</v>
      </c>
      <c r="D9" s="9" t="s">
        <v>4044</v>
      </c>
      <c r="E9" s="9" t="s">
        <v>1242</v>
      </c>
      <c r="F9" s="9" t="s">
        <v>2123</v>
      </c>
      <c r="G9" s="25">
        <v>300000</v>
      </c>
      <c r="H9" s="42">
        <v>770</v>
      </c>
      <c r="I9" s="26" t="s">
        <v>23</v>
      </c>
    </row>
    <row r="10" spans="1:9" ht="30" x14ac:dyDescent="0.25">
      <c r="A10" s="24">
        <v>45148</v>
      </c>
      <c r="B10" s="19">
        <v>20233065</v>
      </c>
      <c r="C10" s="9" t="s">
        <v>4045</v>
      </c>
      <c r="D10" s="9" t="s">
        <v>4046</v>
      </c>
      <c r="E10" s="9" t="s">
        <v>1766</v>
      </c>
      <c r="F10" s="9" t="s">
        <v>4047</v>
      </c>
      <c r="G10" s="25">
        <v>25000</v>
      </c>
      <c r="H10" s="42">
        <v>0</v>
      </c>
      <c r="I10" s="26" t="s">
        <v>18</v>
      </c>
    </row>
    <row r="11" spans="1:9" ht="30" x14ac:dyDescent="0.25">
      <c r="A11" s="24">
        <v>45152</v>
      </c>
      <c r="B11" s="19">
        <v>20232968</v>
      </c>
      <c r="C11" s="9" t="s">
        <v>4048</v>
      </c>
      <c r="D11" s="9" t="s">
        <v>4049</v>
      </c>
      <c r="E11" s="9" t="s">
        <v>1422</v>
      </c>
      <c r="F11" s="9" t="s">
        <v>4050</v>
      </c>
      <c r="G11" s="25">
        <v>80000</v>
      </c>
      <c r="H11" s="42">
        <v>164</v>
      </c>
      <c r="I11" s="26" t="s">
        <v>3023</v>
      </c>
    </row>
    <row r="12" spans="1:9" x14ac:dyDescent="0.25">
      <c r="A12" s="24">
        <v>45152</v>
      </c>
      <c r="B12" s="19">
        <v>20233120</v>
      </c>
      <c r="C12" s="9" t="s">
        <v>4051</v>
      </c>
      <c r="D12" s="9" t="s">
        <v>3922</v>
      </c>
      <c r="E12" s="9" t="s">
        <v>1242</v>
      </c>
      <c r="F12" s="9" t="s">
        <v>4052</v>
      </c>
      <c r="G12" s="25">
        <v>450</v>
      </c>
      <c r="H12" s="42">
        <v>1900</v>
      </c>
      <c r="I12" s="26" t="s">
        <v>23</v>
      </c>
    </row>
    <row r="13" spans="1:9" x14ac:dyDescent="0.25">
      <c r="A13" s="21"/>
      <c r="B13" s="21"/>
      <c r="C13" s="21"/>
      <c r="D13" s="21"/>
      <c r="E13" s="21"/>
      <c r="F13" s="27" t="s">
        <v>275</v>
      </c>
      <c r="G13" s="28">
        <f>SUM(G3:G12)</f>
        <v>860550</v>
      </c>
      <c r="H13" s="43">
        <f>SUM(H3:H12)</f>
        <v>15146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E7E4-3878-476D-9958-2AC7C525137A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45160</v>
      </c>
      <c r="B3" s="19">
        <v>20233222</v>
      </c>
      <c r="C3" s="9" t="s">
        <v>4054</v>
      </c>
      <c r="D3" s="9" t="s">
        <v>4055</v>
      </c>
      <c r="E3" s="9" t="s">
        <v>2395</v>
      </c>
      <c r="F3" s="9" t="s">
        <v>4056</v>
      </c>
      <c r="G3" s="25">
        <v>1900</v>
      </c>
      <c r="H3" s="42">
        <v>1000</v>
      </c>
      <c r="I3" s="26" t="s">
        <v>18</v>
      </c>
    </row>
    <row r="4" spans="1:9" x14ac:dyDescent="0.25">
      <c r="A4" s="24">
        <v>45168</v>
      </c>
      <c r="B4" s="19">
        <v>20232878</v>
      </c>
      <c r="C4" s="9" t="s">
        <v>4057</v>
      </c>
      <c r="D4" s="9" t="s">
        <v>3902</v>
      </c>
      <c r="E4" s="9" t="s">
        <v>1242</v>
      </c>
      <c r="F4" s="9" t="s">
        <v>4058</v>
      </c>
      <c r="G4" s="25">
        <v>6000</v>
      </c>
      <c r="H4" s="42">
        <v>288</v>
      </c>
      <c r="I4" s="26" t="s">
        <v>84</v>
      </c>
    </row>
    <row r="5" spans="1:9" ht="30" x14ac:dyDescent="0.25">
      <c r="A5" s="24">
        <v>45168</v>
      </c>
      <c r="B5" s="19">
        <v>20233307</v>
      </c>
      <c r="C5" s="9" t="s">
        <v>4059</v>
      </c>
      <c r="D5" s="9" t="s">
        <v>3152</v>
      </c>
      <c r="E5" s="9" t="s">
        <v>1242</v>
      </c>
      <c r="F5" s="9" t="s">
        <v>4060</v>
      </c>
      <c r="G5" s="25">
        <v>1100</v>
      </c>
      <c r="H5" s="42">
        <v>10</v>
      </c>
      <c r="I5" s="26" t="s">
        <v>18</v>
      </c>
    </row>
    <row r="6" spans="1:9" ht="30" x14ac:dyDescent="0.25">
      <c r="A6" s="24">
        <v>45174</v>
      </c>
      <c r="B6" s="19">
        <v>20233174</v>
      </c>
      <c r="C6" s="9" t="s">
        <v>4061</v>
      </c>
      <c r="D6" s="9" t="s">
        <v>3222</v>
      </c>
      <c r="E6" s="9" t="s">
        <v>1242</v>
      </c>
      <c r="F6" s="9" t="s">
        <v>4062</v>
      </c>
      <c r="G6" s="25">
        <v>9000</v>
      </c>
      <c r="H6" s="42">
        <v>500</v>
      </c>
      <c r="I6" s="26" t="s">
        <v>23</v>
      </c>
    </row>
    <row r="7" spans="1:9" ht="45" x14ac:dyDescent="0.25">
      <c r="A7" s="24">
        <v>45174</v>
      </c>
      <c r="B7" s="19">
        <v>20232760</v>
      </c>
      <c r="C7" s="9" t="s">
        <v>4063</v>
      </c>
      <c r="D7" s="9" t="s">
        <v>4064</v>
      </c>
      <c r="E7" s="9" t="s">
        <v>347</v>
      </c>
      <c r="F7" s="9" t="s">
        <v>4065</v>
      </c>
      <c r="G7" s="25">
        <v>18000</v>
      </c>
      <c r="H7" s="42">
        <v>0</v>
      </c>
      <c r="I7" s="26" t="s">
        <v>18</v>
      </c>
    </row>
    <row r="8" spans="1:9" ht="30" x14ac:dyDescent="0.25">
      <c r="A8" s="24">
        <v>45175</v>
      </c>
      <c r="B8" s="19">
        <v>20233005</v>
      </c>
      <c r="C8" s="9" t="s">
        <v>4066</v>
      </c>
      <c r="D8" s="9" t="s">
        <v>4067</v>
      </c>
      <c r="E8" s="9" t="s">
        <v>1247</v>
      </c>
      <c r="F8" s="9" t="s">
        <v>4068</v>
      </c>
      <c r="G8" s="25">
        <v>500000</v>
      </c>
      <c r="H8" s="42">
        <v>8000</v>
      </c>
      <c r="I8" s="26" t="s">
        <v>3334</v>
      </c>
    </row>
    <row r="9" spans="1:9" ht="30" x14ac:dyDescent="0.25">
      <c r="A9" s="24">
        <v>45175</v>
      </c>
      <c r="B9" s="19">
        <v>20233340</v>
      </c>
      <c r="C9" s="9" t="s">
        <v>4069</v>
      </c>
      <c r="D9" s="9" t="s">
        <v>3648</v>
      </c>
      <c r="E9" s="9" t="s">
        <v>1416</v>
      </c>
      <c r="F9" s="9" t="s">
        <v>4070</v>
      </c>
      <c r="G9" s="25">
        <v>400000</v>
      </c>
      <c r="H9" s="42">
        <v>3200</v>
      </c>
      <c r="I9" s="26" t="s">
        <v>23</v>
      </c>
    </row>
    <row r="10" spans="1:9" ht="30" x14ac:dyDescent="0.25">
      <c r="A10" s="24">
        <v>45182</v>
      </c>
      <c r="B10" s="19">
        <v>20232381</v>
      </c>
      <c r="C10" s="9" t="s">
        <v>4018</v>
      </c>
      <c r="D10" s="9" t="s">
        <v>3698</v>
      </c>
      <c r="E10" s="9" t="s">
        <v>1416</v>
      </c>
      <c r="F10" s="9" t="s">
        <v>4071</v>
      </c>
      <c r="G10" s="25">
        <v>10000</v>
      </c>
      <c r="H10" s="42">
        <v>1549</v>
      </c>
      <c r="I10" s="26" t="s">
        <v>23</v>
      </c>
    </row>
    <row r="11" spans="1:9" x14ac:dyDescent="0.25">
      <c r="A11" s="24">
        <v>45183</v>
      </c>
      <c r="B11" s="19">
        <v>20232589</v>
      </c>
      <c r="C11" s="9" t="s">
        <v>4072</v>
      </c>
      <c r="D11" s="9" t="s">
        <v>4073</v>
      </c>
      <c r="E11" s="9" t="s">
        <v>1766</v>
      </c>
      <c r="F11" s="9" t="s">
        <v>2123</v>
      </c>
      <c r="G11" s="25">
        <v>400000</v>
      </c>
      <c r="H11" s="42">
        <v>3237</v>
      </c>
      <c r="I11" s="26" t="s">
        <v>23</v>
      </c>
    </row>
    <row r="12" spans="1:9" x14ac:dyDescent="0.25">
      <c r="A12" s="24">
        <v>45189</v>
      </c>
      <c r="B12" s="19">
        <v>20233050</v>
      </c>
      <c r="C12" s="9" t="s">
        <v>4074</v>
      </c>
      <c r="D12" s="9" t="s">
        <v>4075</v>
      </c>
      <c r="E12" s="9" t="s">
        <v>1635</v>
      </c>
      <c r="F12" s="9" t="s">
        <v>4076</v>
      </c>
      <c r="G12" s="25">
        <v>150000</v>
      </c>
      <c r="H12" s="42">
        <v>3000</v>
      </c>
      <c r="I12" s="26" t="s">
        <v>3178</v>
      </c>
    </row>
    <row r="13" spans="1:9" x14ac:dyDescent="0.25">
      <c r="A13" s="24">
        <v>45189</v>
      </c>
      <c r="B13" s="19">
        <v>20233054</v>
      </c>
      <c r="C13" s="9" t="s">
        <v>4074</v>
      </c>
      <c r="D13" s="9" t="s">
        <v>4075</v>
      </c>
      <c r="E13" s="9" t="s">
        <v>1635</v>
      </c>
      <c r="F13" s="9" t="s">
        <v>4077</v>
      </c>
      <c r="G13" s="25">
        <v>150000</v>
      </c>
      <c r="H13" s="42">
        <v>3000</v>
      </c>
      <c r="I13" s="26" t="s">
        <v>3178</v>
      </c>
    </row>
    <row r="14" spans="1:9" ht="30" x14ac:dyDescent="0.25">
      <c r="A14" s="24">
        <v>45190</v>
      </c>
      <c r="B14" s="19">
        <v>20233492</v>
      </c>
      <c r="C14" s="9" t="s">
        <v>4078</v>
      </c>
      <c r="D14" s="9" t="s">
        <v>3136</v>
      </c>
      <c r="E14" s="9" t="s">
        <v>2244</v>
      </c>
      <c r="F14" s="9" t="s">
        <v>4079</v>
      </c>
      <c r="G14" s="25">
        <v>15000</v>
      </c>
      <c r="H14" s="42">
        <v>320</v>
      </c>
      <c r="I14" s="26" t="s">
        <v>18</v>
      </c>
    </row>
    <row r="15" spans="1:9" ht="30" x14ac:dyDescent="0.25">
      <c r="A15" s="24">
        <v>45190</v>
      </c>
      <c r="B15" s="19">
        <v>20233467</v>
      </c>
      <c r="C15" s="9" t="s">
        <v>2386</v>
      </c>
      <c r="D15" s="9" t="s">
        <v>4080</v>
      </c>
      <c r="E15" s="9" t="s">
        <v>1242</v>
      </c>
      <c r="F15" s="9" t="s">
        <v>4081</v>
      </c>
      <c r="G15" s="25">
        <v>5000</v>
      </c>
      <c r="H15" s="42">
        <v>1</v>
      </c>
      <c r="I15" s="26" t="s">
        <v>18</v>
      </c>
    </row>
    <row r="16" spans="1:9" ht="30" x14ac:dyDescent="0.25">
      <c r="A16" s="24">
        <v>45194</v>
      </c>
      <c r="B16" s="19">
        <v>20233487</v>
      </c>
      <c r="C16" s="9" t="s">
        <v>4082</v>
      </c>
      <c r="D16" s="9" t="s">
        <v>3358</v>
      </c>
      <c r="E16" s="9" t="s">
        <v>1540</v>
      </c>
      <c r="F16" s="9" t="s">
        <v>4083</v>
      </c>
      <c r="G16" s="25">
        <v>1800000</v>
      </c>
      <c r="H16" s="42">
        <v>14000</v>
      </c>
      <c r="I16" s="26" t="s">
        <v>3050</v>
      </c>
    </row>
    <row r="17" spans="1:9" x14ac:dyDescent="0.25">
      <c r="A17" s="21"/>
      <c r="B17" s="21"/>
      <c r="C17" s="21"/>
      <c r="D17" s="21"/>
      <c r="E17" s="21"/>
      <c r="F17" s="27" t="s">
        <v>308</v>
      </c>
      <c r="G17" s="28">
        <f>SUM(G3:G16)</f>
        <v>3466000</v>
      </c>
      <c r="H17" s="43">
        <f>SUM(H3:H16)</f>
        <v>38105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89710-1B9F-430F-98FE-027D14576424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4084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45201</v>
      </c>
      <c r="B3" s="19">
        <v>20233029</v>
      </c>
      <c r="C3" s="9" t="s">
        <v>4085</v>
      </c>
      <c r="D3" s="9" t="s">
        <v>3395</v>
      </c>
      <c r="E3" s="9" t="s">
        <v>1635</v>
      </c>
      <c r="F3" s="9" t="s">
        <v>4086</v>
      </c>
      <c r="G3" s="25">
        <v>263212</v>
      </c>
      <c r="H3" s="42">
        <v>3060</v>
      </c>
      <c r="I3" s="26" t="s">
        <v>3070</v>
      </c>
    </row>
    <row r="4" spans="1:9" ht="30" x14ac:dyDescent="0.25">
      <c r="A4" s="24">
        <v>45201</v>
      </c>
      <c r="B4" s="19">
        <v>20232630</v>
      </c>
      <c r="C4" s="9" t="s">
        <v>4085</v>
      </c>
      <c r="D4" s="9" t="s">
        <v>3395</v>
      </c>
      <c r="E4" s="9" t="s">
        <v>1635</v>
      </c>
      <c r="F4" s="9" t="s">
        <v>4087</v>
      </c>
      <c r="G4" s="25">
        <v>212781</v>
      </c>
      <c r="H4" s="42">
        <v>940</v>
      </c>
      <c r="I4" s="26" t="s">
        <v>3070</v>
      </c>
    </row>
    <row r="5" spans="1:9" ht="30" x14ac:dyDescent="0.25">
      <c r="A5" s="24">
        <v>45204</v>
      </c>
      <c r="B5" s="19">
        <v>20232863</v>
      </c>
      <c r="C5" s="9" t="s">
        <v>4088</v>
      </c>
      <c r="D5" s="9" t="s">
        <v>4089</v>
      </c>
      <c r="E5" s="9" t="s">
        <v>1242</v>
      </c>
      <c r="F5" s="9" t="s">
        <v>4090</v>
      </c>
      <c r="G5" s="25">
        <v>1800000</v>
      </c>
      <c r="H5" s="42">
        <v>9600</v>
      </c>
      <c r="I5" s="26" t="s">
        <v>84</v>
      </c>
    </row>
    <row r="6" spans="1:9" ht="30" x14ac:dyDescent="0.25">
      <c r="A6" s="24">
        <v>45211</v>
      </c>
      <c r="B6" s="19">
        <v>20233422</v>
      </c>
      <c r="C6" s="9" t="s">
        <v>4091</v>
      </c>
      <c r="D6" s="9" t="s">
        <v>4092</v>
      </c>
      <c r="E6" s="9" t="s">
        <v>347</v>
      </c>
      <c r="F6" s="9" t="s">
        <v>4093</v>
      </c>
      <c r="G6" s="25">
        <v>12400</v>
      </c>
      <c r="H6" s="42">
        <v>3200</v>
      </c>
      <c r="I6" s="26" t="s">
        <v>23</v>
      </c>
    </row>
    <row r="7" spans="1:9" ht="45" x14ac:dyDescent="0.25">
      <c r="A7" s="24">
        <v>45217</v>
      </c>
      <c r="B7" s="19">
        <v>20233508</v>
      </c>
      <c r="C7" s="9" t="s">
        <v>4094</v>
      </c>
      <c r="D7" s="9" t="s">
        <v>2283</v>
      </c>
      <c r="E7" s="9" t="s">
        <v>1242</v>
      </c>
      <c r="F7" s="9" t="s">
        <v>4095</v>
      </c>
      <c r="G7" s="25">
        <v>584000</v>
      </c>
      <c r="H7" s="42">
        <v>2500</v>
      </c>
      <c r="I7" s="26" t="s">
        <v>3035</v>
      </c>
    </row>
    <row r="8" spans="1:9" ht="30" x14ac:dyDescent="0.25">
      <c r="A8" s="24">
        <v>45218</v>
      </c>
      <c r="B8" s="19">
        <v>20233794</v>
      </c>
      <c r="C8" s="9" t="s">
        <v>2884</v>
      </c>
      <c r="D8" s="9" t="s">
        <v>4096</v>
      </c>
      <c r="E8" s="9" t="s">
        <v>1242</v>
      </c>
      <c r="F8" s="9" t="s">
        <v>4097</v>
      </c>
      <c r="G8" s="25">
        <v>31904</v>
      </c>
      <c r="H8" s="42">
        <v>4</v>
      </c>
      <c r="I8" s="26" t="s">
        <v>18</v>
      </c>
    </row>
    <row r="9" spans="1:9" x14ac:dyDescent="0.25">
      <c r="A9" s="24">
        <v>45223</v>
      </c>
      <c r="B9" s="19">
        <v>20233612</v>
      </c>
      <c r="C9" s="9" t="s">
        <v>4098</v>
      </c>
      <c r="D9" s="9" t="s">
        <v>3328</v>
      </c>
      <c r="E9" s="9" t="s">
        <v>2596</v>
      </c>
      <c r="F9" s="9" t="s">
        <v>4099</v>
      </c>
      <c r="G9" s="25">
        <v>69600</v>
      </c>
      <c r="H9" s="42">
        <v>1308</v>
      </c>
      <c r="I9" s="26" t="s">
        <v>23</v>
      </c>
    </row>
    <row r="10" spans="1:9" ht="30" x14ac:dyDescent="0.25">
      <c r="A10" s="24">
        <v>45225</v>
      </c>
      <c r="B10" s="19">
        <v>20233733</v>
      </c>
      <c r="C10" s="9" t="s">
        <v>4100</v>
      </c>
      <c r="D10" s="9" t="s">
        <v>4101</v>
      </c>
      <c r="E10" s="9" t="s">
        <v>347</v>
      </c>
      <c r="F10" s="9" t="s">
        <v>4102</v>
      </c>
      <c r="G10" s="25">
        <v>5000</v>
      </c>
      <c r="H10" s="42">
        <v>0</v>
      </c>
      <c r="I10" s="26" t="s">
        <v>18</v>
      </c>
    </row>
    <row r="11" spans="1:9" x14ac:dyDescent="0.25">
      <c r="A11" s="21"/>
      <c r="B11" s="21"/>
      <c r="C11" s="21"/>
      <c r="D11" s="21"/>
      <c r="E11" s="21"/>
      <c r="F11" s="27" t="s">
        <v>336</v>
      </c>
      <c r="G11" s="28">
        <f>SUM(G3:G10)</f>
        <v>2978897</v>
      </c>
      <c r="H11" s="43">
        <f>SUM(H3:H10)</f>
        <v>20612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9852-60F7-4FE0-9FE5-FEB9BE5E9B4F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4103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45236</v>
      </c>
      <c r="B3" s="19">
        <v>20233831</v>
      </c>
      <c r="C3" s="9" t="s">
        <v>4104</v>
      </c>
      <c r="D3" s="9" t="s">
        <v>3549</v>
      </c>
      <c r="E3" s="9" t="s">
        <v>347</v>
      </c>
      <c r="F3" s="9" t="s">
        <v>4105</v>
      </c>
      <c r="G3" s="25">
        <v>15000</v>
      </c>
      <c r="H3" s="42">
        <v>4500</v>
      </c>
      <c r="I3" s="26" t="s">
        <v>3088</v>
      </c>
    </row>
    <row r="4" spans="1:9" ht="30" x14ac:dyDescent="0.25">
      <c r="A4" s="24">
        <v>45239</v>
      </c>
      <c r="B4" s="19">
        <v>20234019</v>
      </c>
      <c r="C4" s="9" t="s">
        <v>4106</v>
      </c>
      <c r="D4" s="9" t="s">
        <v>4107</v>
      </c>
      <c r="E4" s="9" t="s">
        <v>1242</v>
      </c>
      <c r="F4" s="9" t="s">
        <v>4108</v>
      </c>
      <c r="G4" s="25">
        <v>3500</v>
      </c>
      <c r="H4" s="42">
        <v>0</v>
      </c>
      <c r="I4" s="26" t="s">
        <v>18</v>
      </c>
    </row>
    <row r="5" spans="1:9" x14ac:dyDescent="0.25">
      <c r="A5" s="24">
        <v>45245</v>
      </c>
      <c r="B5" s="19">
        <v>20234083</v>
      </c>
      <c r="C5" s="9" t="s">
        <v>4109</v>
      </c>
      <c r="D5" s="9" t="s">
        <v>4110</v>
      </c>
      <c r="E5" s="9" t="s">
        <v>1292</v>
      </c>
      <c r="F5" s="9" t="s">
        <v>3076</v>
      </c>
      <c r="G5" s="25">
        <v>14000</v>
      </c>
      <c r="H5" s="42">
        <v>0</v>
      </c>
      <c r="I5" s="26" t="s">
        <v>3050</v>
      </c>
    </row>
    <row r="6" spans="1:9" ht="60" x14ac:dyDescent="0.25">
      <c r="A6" s="24">
        <v>45245</v>
      </c>
      <c r="B6" s="19">
        <v>20233319</v>
      </c>
      <c r="C6" s="9" t="s">
        <v>4111</v>
      </c>
      <c r="D6" s="9" t="s">
        <v>4112</v>
      </c>
      <c r="E6" s="9" t="s">
        <v>1878</v>
      </c>
      <c r="F6" s="9" t="s">
        <v>4113</v>
      </c>
      <c r="G6" s="25">
        <v>360000</v>
      </c>
      <c r="H6" s="42">
        <v>872</v>
      </c>
      <c r="I6" s="26" t="s">
        <v>23</v>
      </c>
    </row>
    <row r="7" spans="1:9" ht="30" x14ac:dyDescent="0.25">
      <c r="A7" s="24">
        <v>45245</v>
      </c>
      <c r="B7" s="19">
        <v>20233765</v>
      </c>
      <c r="C7" s="9" t="s">
        <v>4114</v>
      </c>
      <c r="D7" s="9" t="s">
        <v>4115</v>
      </c>
      <c r="E7" s="9" t="s">
        <v>347</v>
      </c>
      <c r="F7" s="9" t="s">
        <v>1941</v>
      </c>
      <c r="G7" s="25">
        <v>400000</v>
      </c>
      <c r="H7" s="42">
        <v>6586</v>
      </c>
      <c r="I7" s="26" t="s">
        <v>3070</v>
      </c>
    </row>
    <row r="8" spans="1:9" ht="45" x14ac:dyDescent="0.25">
      <c r="A8" s="24">
        <v>45245</v>
      </c>
      <c r="B8" s="19">
        <v>20233689</v>
      </c>
      <c r="C8" s="9" t="s">
        <v>4116</v>
      </c>
      <c r="D8" s="9" t="s">
        <v>4117</v>
      </c>
      <c r="E8" s="9" t="s">
        <v>2146</v>
      </c>
      <c r="F8" s="9" t="s">
        <v>4118</v>
      </c>
      <c r="G8" s="25">
        <v>12000</v>
      </c>
      <c r="H8" s="42">
        <v>5350</v>
      </c>
      <c r="I8" s="26" t="s">
        <v>23</v>
      </c>
    </row>
    <row r="9" spans="1:9" ht="30" x14ac:dyDescent="0.25">
      <c r="A9" s="24">
        <v>45251</v>
      </c>
      <c r="B9" s="19">
        <v>20231918</v>
      </c>
      <c r="C9" s="9" t="s">
        <v>4119</v>
      </c>
      <c r="D9" s="9" t="s">
        <v>1658</v>
      </c>
      <c r="E9" s="9" t="s">
        <v>1242</v>
      </c>
      <c r="F9" s="9" t="s">
        <v>4120</v>
      </c>
      <c r="G9" s="25">
        <v>60000</v>
      </c>
      <c r="H9" s="42">
        <v>9900</v>
      </c>
      <c r="I9" s="26" t="s">
        <v>3088</v>
      </c>
    </row>
    <row r="10" spans="1:9" ht="30" x14ac:dyDescent="0.25">
      <c r="A10" s="24">
        <v>45257</v>
      </c>
      <c r="B10" s="19">
        <v>20234125</v>
      </c>
      <c r="C10" s="9" t="s">
        <v>4121</v>
      </c>
      <c r="D10" s="9" t="s">
        <v>4122</v>
      </c>
      <c r="E10" s="9" t="s">
        <v>1242</v>
      </c>
      <c r="F10" s="9" t="s">
        <v>4123</v>
      </c>
      <c r="G10" s="25">
        <v>225792</v>
      </c>
      <c r="H10" s="42">
        <v>4332</v>
      </c>
      <c r="I10" s="26" t="s">
        <v>3088</v>
      </c>
    </row>
    <row r="11" spans="1:9" ht="30" x14ac:dyDescent="0.25">
      <c r="A11" s="24">
        <v>45257</v>
      </c>
      <c r="B11" s="19">
        <v>20234130</v>
      </c>
      <c r="C11" s="9" t="s">
        <v>4124</v>
      </c>
      <c r="D11" s="9" t="s">
        <v>4125</v>
      </c>
      <c r="E11" s="9" t="s">
        <v>347</v>
      </c>
      <c r="F11" s="9" t="s">
        <v>4126</v>
      </c>
      <c r="G11" s="25">
        <v>800</v>
      </c>
      <c r="H11" s="42">
        <v>0</v>
      </c>
      <c r="I11" s="26" t="s">
        <v>3070</v>
      </c>
    </row>
    <row r="12" spans="1:9" x14ac:dyDescent="0.25">
      <c r="A12" s="21"/>
      <c r="B12" s="21"/>
      <c r="C12" s="21"/>
      <c r="D12" s="21"/>
      <c r="E12" s="21"/>
      <c r="F12" s="27" t="s">
        <v>370</v>
      </c>
      <c r="G12" s="28">
        <f>SUM(G3:G11)</f>
        <v>1091092</v>
      </c>
      <c r="H12" s="43">
        <f>SUM(H3:H11)</f>
        <v>31540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EAFEB-B829-44BC-AA11-1B38E61024CF}">
  <sheetPr>
    <tabColor theme="6" tint="-0.499984740745262"/>
  </sheetPr>
  <dimension ref="A1:H2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371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41974</v>
      </c>
      <c r="B3" s="3">
        <v>8525</v>
      </c>
      <c r="C3" t="s">
        <v>372</v>
      </c>
      <c r="D3" t="s">
        <v>156</v>
      </c>
      <c r="E3" t="s">
        <v>343</v>
      </c>
      <c r="F3" t="s">
        <v>373</v>
      </c>
      <c r="G3" s="4">
        <v>2000</v>
      </c>
      <c r="H3" s="5" t="s">
        <v>23</v>
      </c>
    </row>
    <row r="4" spans="1:8" x14ac:dyDescent="0.25">
      <c r="A4" s="2">
        <v>41975</v>
      </c>
      <c r="B4" s="3">
        <v>8511</v>
      </c>
      <c r="C4" t="s">
        <v>188</v>
      </c>
      <c r="D4" t="s">
        <v>33</v>
      </c>
      <c r="E4" t="s">
        <v>343</v>
      </c>
      <c r="F4" t="s">
        <v>374</v>
      </c>
      <c r="G4" s="4">
        <v>85000</v>
      </c>
      <c r="H4" s="5" t="s">
        <v>23</v>
      </c>
    </row>
    <row r="5" spans="1:8" x14ac:dyDescent="0.25">
      <c r="A5" s="2">
        <v>41976</v>
      </c>
      <c r="B5" s="3">
        <v>8585</v>
      </c>
      <c r="C5" t="s">
        <v>375</v>
      </c>
      <c r="D5" t="s">
        <v>329</v>
      </c>
      <c r="E5" t="s">
        <v>343</v>
      </c>
      <c r="F5" t="s">
        <v>17</v>
      </c>
      <c r="G5" s="4">
        <v>9293</v>
      </c>
      <c r="H5" s="5" t="s">
        <v>18</v>
      </c>
    </row>
    <row r="6" spans="1:8" x14ac:dyDescent="0.25">
      <c r="A6" s="2">
        <v>41976</v>
      </c>
      <c r="B6" s="3">
        <v>8586</v>
      </c>
      <c r="C6" t="s">
        <v>376</v>
      </c>
      <c r="D6" t="s">
        <v>377</v>
      </c>
      <c r="E6" t="s">
        <v>343</v>
      </c>
      <c r="F6" t="s">
        <v>27</v>
      </c>
      <c r="G6" s="4">
        <v>1500</v>
      </c>
      <c r="H6" s="5" t="s">
        <v>23</v>
      </c>
    </row>
    <row r="7" spans="1:8" x14ac:dyDescent="0.25">
      <c r="A7" s="2">
        <v>41977</v>
      </c>
      <c r="B7" s="3">
        <v>8605</v>
      </c>
      <c r="C7" t="s">
        <v>378</v>
      </c>
      <c r="D7" t="s">
        <v>379</v>
      </c>
      <c r="E7" t="s">
        <v>266</v>
      </c>
      <c r="F7" t="s">
        <v>380</v>
      </c>
      <c r="G7" s="4">
        <v>0</v>
      </c>
      <c r="H7" s="5" t="s">
        <v>18</v>
      </c>
    </row>
    <row r="8" spans="1:8" x14ac:dyDescent="0.25">
      <c r="A8" s="2">
        <v>41977</v>
      </c>
      <c r="B8" s="3">
        <v>8536</v>
      </c>
      <c r="C8" t="s">
        <v>381</v>
      </c>
      <c r="D8" t="s">
        <v>36</v>
      </c>
      <c r="E8" t="s">
        <v>37</v>
      </c>
      <c r="F8" t="s">
        <v>382</v>
      </c>
      <c r="G8" s="4">
        <v>310000</v>
      </c>
      <c r="H8" s="5" t="s">
        <v>23</v>
      </c>
    </row>
    <row r="9" spans="1:8" x14ac:dyDescent="0.25">
      <c r="A9" s="2">
        <v>41983</v>
      </c>
      <c r="B9" s="3">
        <v>8622</v>
      </c>
      <c r="C9" t="s">
        <v>383</v>
      </c>
      <c r="D9" t="s">
        <v>384</v>
      </c>
      <c r="E9" t="s">
        <v>343</v>
      </c>
      <c r="F9" t="s">
        <v>385</v>
      </c>
      <c r="G9" s="4">
        <v>0</v>
      </c>
      <c r="H9" s="5" t="s">
        <v>13</v>
      </c>
    </row>
    <row r="10" spans="1:8" x14ac:dyDescent="0.25">
      <c r="A10" s="2">
        <v>41988</v>
      </c>
      <c r="B10" s="3">
        <v>8628</v>
      </c>
      <c r="C10" t="s">
        <v>386</v>
      </c>
      <c r="D10" t="s">
        <v>387</v>
      </c>
      <c r="E10" t="s">
        <v>343</v>
      </c>
      <c r="F10" t="s">
        <v>121</v>
      </c>
      <c r="G10" s="4">
        <v>11500</v>
      </c>
      <c r="H10" s="5" t="s">
        <v>67</v>
      </c>
    </row>
    <row r="11" spans="1:8" x14ac:dyDescent="0.25">
      <c r="A11" s="2">
        <v>41988</v>
      </c>
      <c r="B11" s="3">
        <v>8617</v>
      </c>
      <c r="C11" t="s">
        <v>388</v>
      </c>
      <c r="D11" t="s">
        <v>389</v>
      </c>
      <c r="E11" t="s">
        <v>347</v>
      </c>
      <c r="F11" t="s">
        <v>27</v>
      </c>
      <c r="G11" s="4">
        <v>5000</v>
      </c>
      <c r="H11" s="5" t="s">
        <v>390</v>
      </c>
    </row>
    <row r="12" spans="1:8" x14ac:dyDescent="0.25">
      <c r="A12" s="2">
        <v>41988</v>
      </c>
      <c r="B12" s="3">
        <v>8599</v>
      </c>
      <c r="C12" t="s">
        <v>391</v>
      </c>
      <c r="D12" t="s">
        <v>392</v>
      </c>
      <c r="E12" t="s">
        <v>91</v>
      </c>
      <c r="F12" t="s">
        <v>393</v>
      </c>
      <c r="G12" s="4">
        <v>8000</v>
      </c>
      <c r="H12" s="5" t="s">
        <v>41</v>
      </c>
    </row>
    <row r="13" spans="1:8" x14ac:dyDescent="0.25">
      <c r="A13" s="2">
        <v>41989</v>
      </c>
      <c r="B13" s="3">
        <v>8598</v>
      </c>
      <c r="C13" t="s">
        <v>394</v>
      </c>
      <c r="D13" t="s">
        <v>395</v>
      </c>
      <c r="E13" t="s">
        <v>357</v>
      </c>
      <c r="F13" t="s">
        <v>396</v>
      </c>
      <c r="G13" s="4">
        <v>100000</v>
      </c>
      <c r="H13" s="5" t="s">
        <v>18</v>
      </c>
    </row>
    <row r="14" spans="1:8" x14ac:dyDescent="0.25">
      <c r="A14" s="2">
        <v>41989</v>
      </c>
      <c r="B14" s="3">
        <v>8597</v>
      </c>
      <c r="C14" t="s">
        <v>394</v>
      </c>
      <c r="D14" t="s">
        <v>397</v>
      </c>
      <c r="E14" t="s">
        <v>398</v>
      </c>
      <c r="F14" t="s">
        <v>396</v>
      </c>
      <c r="G14" s="4">
        <v>100000</v>
      </c>
      <c r="H14" s="5" t="s">
        <v>18</v>
      </c>
    </row>
    <row r="15" spans="1:8" x14ac:dyDescent="0.25">
      <c r="A15" s="2">
        <v>41989</v>
      </c>
      <c r="B15" s="3">
        <v>8564</v>
      </c>
      <c r="C15" t="s">
        <v>282</v>
      </c>
      <c r="D15" t="s">
        <v>271</v>
      </c>
      <c r="E15" t="s">
        <v>272</v>
      </c>
      <c r="F15" t="s">
        <v>144</v>
      </c>
      <c r="G15" s="4">
        <v>100000</v>
      </c>
      <c r="H15" s="5" t="s">
        <v>285</v>
      </c>
    </row>
    <row r="16" spans="1:8" x14ac:dyDescent="0.25">
      <c r="A16" s="2">
        <v>42355</v>
      </c>
      <c r="B16" s="3">
        <v>8600</v>
      </c>
      <c r="C16" t="s">
        <v>399</v>
      </c>
      <c r="D16" t="s">
        <v>400</v>
      </c>
      <c r="E16" t="s">
        <v>343</v>
      </c>
      <c r="F16" t="s">
        <v>401</v>
      </c>
      <c r="G16" s="4">
        <v>1000000</v>
      </c>
      <c r="H16" s="5" t="s">
        <v>13</v>
      </c>
    </row>
    <row r="17" spans="1:8" x14ac:dyDescent="0.25">
      <c r="A17" s="2">
        <v>41990</v>
      </c>
      <c r="B17" s="3">
        <v>8480</v>
      </c>
      <c r="C17" t="s">
        <v>402</v>
      </c>
      <c r="D17" t="s">
        <v>403</v>
      </c>
      <c r="E17" t="s">
        <v>343</v>
      </c>
      <c r="F17" t="s">
        <v>404</v>
      </c>
      <c r="G17" s="4">
        <v>100000</v>
      </c>
      <c r="H17" s="5" t="s">
        <v>23</v>
      </c>
    </row>
    <row r="18" spans="1:8" x14ac:dyDescent="0.25">
      <c r="A18" s="2">
        <v>41990</v>
      </c>
      <c r="B18" s="3">
        <v>8639</v>
      </c>
      <c r="C18" t="s">
        <v>405</v>
      </c>
      <c r="D18" t="s">
        <v>406</v>
      </c>
      <c r="E18" t="s">
        <v>87</v>
      </c>
      <c r="F18" t="s">
        <v>407</v>
      </c>
      <c r="G18" s="4" t="s">
        <v>408</v>
      </c>
      <c r="H18" s="5" t="s">
        <v>41</v>
      </c>
    </row>
    <row r="19" spans="1:8" x14ac:dyDescent="0.25">
      <c r="A19" s="2">
        <v>41995</v>
      </c>
      <c r="B19" s="3">
        <v>8483</v>
      </c>
      <c r="C19" t="s">
        <v>409</v>
      </c>
      <c r="D19" t="s">
        <v>410</v>
      </c>
      <c r="E19" t="s">
        <v>343</v>
      </c>
      <c r="F19" t="s">
        <v>411</v>
      </c>
      <c r="G19" s="4">
        <v>50000</v>
      </c>
      <c r="H19" s="5" t="s">
        <v>67</v>
      </c>
    </row>
    <row r="20" spans="1:8" x14ac:dyDescent="0.25">
      <c r="A20" s="2">
        <v>41997</v>
      </c>
      <c r="B20" s="3">
        <v>8618</v>
      </c>
      <c r="C20" t="s">
        <v>412</v>
      </c>
      <c r="D20" t="s">
        <v>413</v>
      </c>
      <c r="E20" t="s">
        <v>347</v>
      </c>
      <c r="F20" t="s">
        <v>414</v>
      </c>
      <c r="G20" s="4">
        <v>200000</v>
      </c>
      <c r="H20" s="5" t="s">
        <v>23</v>
      </c>
    </row>
    <row r="21" spans="1:8" x14ac:dyDescent="0.25">
      <c r="A21" s="12"/>
      <c r="B21" s="12"/>
      <c r="C21" s="12"/>
      <c r="D21" s="12"/>
      <c r="E21" s="12"/>
      <c r="F21" s="13" t="s">
        <v>415</v>
      </c>
      <c r="G21" s="14">
        <f>SUM(G3:G20)</f>
        <v>2082293</v>
      </c>
      <c r="H21" s="12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DDDB0-BC71-4A89-9EDB-6F15046EA665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4127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45261</v>
      </c>
      <c r="B3" s="19">
        <v>20232887</v>
      </c>
      <c r="C3" s="9" t="s">
        <v>4128</v>
      </c>
      <c r="D3" s="9" t="s">
        <v>3155</v>
      </c>
      <c r="E3" s="9" t="s">
        <v>347</v>
      </c>
      <c r="F3" s="9" t="s">
        <v>4129</v>
      </c>
      <c r="G3" s="25">
        <v>15000000</v>
      </c>
      <c r="H3" s="42">
        <v>52000</v>
      </c>
      <c r="I3" s="26" t="s">
        <v>23</v>
      </c>
    </row>
    <row r="4" spans="1:9" ht="30" x14ac:dyDescent="0.25">
      <c r="A4" s="24">
        <v>45265</v>
      </c>
      <c r="B4" s="19">
        <v>20234150</v>
      </c>
      <c r="C4" s="9" t="s">
        <v>4130</v>
      </c>
      <c r="D4" s="9" t="s">
        <v>4131</v>
      </c>
      <c r="E4" s="9" t="s">
        <v>347</v>
      </c>
      <c r="F4" s="9" t="s">
        <v>4132</v>
      </c>
      <c r="G4" s="25">
        <v>150000</v>
      </c>
      <c r="H4" s="42">
        <v>1780</v>
      </c>
      <c r="I4" s="26" t="s">
        <v>3070</v>
      </c>
    </row>
    <row r="5" spans="1:9" ht="30" x14ac:dyDescent="0.25">
      <c r="A5" s="24">
        <v>45268</v>
      </c>
      <c r="B5" s="19">
        <v>20234135</v>
      </c>
      <c r="C5" s="9" t="s">
        <v>4133</v>
      </c>
      <c r="D5" s="9" t="s">
        <v>3044</v>
      </c>
      <c r="E5" s="9" t="s">
        <v>1247</v>
      </c>
      <c r="F5" s="9" t="s">
        <v>4134</v>
      </c>
      <c r="G5" s="25">
        <v>10000</v>
      </c>
      <c r="H5" s="42">
        <v>0</v>
      </c>
      <c r="I5" s="26" t="s">
        <v>3841</v>
      </c>
    </row>
    <row r="6" spans="1:9" ht="30" x14ac:dyDescent="0.25">
      <c r="A6" s="24">
        <v>45272</v>
      </c>
      <c r="B6" s="19">
        <v>20234284</v>
      </c>
      <c r="C6" s="9" t="s">
        <v>4135</v>
      </c>
      <c r="D6" s="9" t="s">
        <v>4136</v>
      </c>
      <c r="E6" s="9" t="s">
        <v>1247</v>
      </c>
      <c r="F6" s="9" t="s">
        <v>4137</v>
      </c>
      <c r="G6" s="25">
        <v>65000</v>
      </c>
      <c r="H6" s="42">
        <v>720</v>
      </c>
      <c r="I6" s="26" t="s">
        <v>3088</v>
      </c>
    </row>
    <row r="7" spans="1:9" ht="45" x14ac:dyDescent="0.25">
      <c r="A7" s="24">
        <v>45272</v>
      </c>
      <c r="B7" s="19">
        <v>20234243</v>
      </c>
      <c r="C7" s="9" t="s">
        <v>4138</v>
      </c>
      <c r="D7" s="9" t="s">
        <v>4139</v>
      </c>
      <c r="E7" s="9" t="s">
        <v>1242</v>
      </c>
      <c r="F7" s="9" t="s">
        <v>4140</v>
      </c>
      <c r="G7" s="25">
        <v>8000</v>
      </c>
      <c r="H7" s="42">
        <v>100</v>
      </c>
      <c r="I7" s="26" t="s">
        <v>23</v>
      </c>
    </row>
    <row r="8" spans="1:9" ht="45" x14ac:dyDescent="0.25">
      <c r="A8" s="24">
        <v>45273</v>
      </c>
      <c r="B8" s="19">
        <v>20234244</v>
      </c>
      <c r="C8" s="9" t="s">
        <v>4141</v>
      </c>
      <c r="D8" s="9" t="s">
        <v>2776</v>
      </c>
      <c r="E8" s="9" t="s">
        <v>1242</v>
      </c>
      <c r="F8" s="9" t="s">
        <v>4142</v>
      </c>
      <c r="G8" s="25">
        <v>15000</v>
      </c>
      <c r="H8" s="42">
        <v>100</v>
      </c>
      <c r="I8" s="26" t="s">
        <v>3070</v>
      </c>
    </row>
    <row r="9" spans="1:9" ht="30" x14ac:dyDescent="0.25">
      <c r="A9" s="24">
        <v>45279</v>
      </c>
      <c r="B9" s="19">
        <v>20234163</v>
      </c>
      <c r="C9" s="9" t="s">
        <v>4143</v>
      </c>
      <c r="D9" s="9" t="s">
        <v>3072</v>
      </c>
      <c r="E9" s="9" t="s">
        <v>1247</v>
      </c>
      <c r="F9" s="9" t="s">
        <v>4144</v>
      </c>
      <c r="G9" s="25">
        <v>9000000</v>
      </c>
      <c r="H9" s="42">
        <v>80637</v>
      </c>
      <c r="I9" s="26" t="s">
        <v>3035</v>
      </c>
    </row>
    <row r="10" spans="1:9" ht="30" x14ac:dyDescent="0.25">
      <c r="A10" s="24">
        <v>45281</v>
      </c>
      <c r="B10" s="19">
        <v>20233909</v>
      </c>
      <c r="C10" s="9" t="s">
        <v>4145</v>
      </c>
      <c r="D10" s="9" t="s">
        <v>3144</v>
      </c>
      <c r="E10" s="9" t="s">
        <v>347</v>
      </c>
      <c r="F10" s="9" t="s">
        <v>1460</v>
      </c>
      <c r="G10" s="25">
        <v>200000</v>
      </c>
      <c r="H10" s="42">
        <v>4200</v>
      </c>
      <c r="I10" s="26" t="s">
        <v>3088</v>
      </c>
    </row>
    <row r="11" spans="1:9" x14ac:dyDescent="0.25">
      <c r="A11" s="24">
        <v>45282</v>
      </c>
      <c r="B11" s="19">
        <v>20234372</v>
      </c>
      <c r="C11" s="9" t="s">
        <v>2884</v>
      </c>
      <c r="D11" s="9" t="s">
        <v>4146</v>
      </c>
      <c r="E11" s="9" t="s">
        <v>1242</v>
      </c>
      <c r="F11" s="9" t="s">
        <v>4147</v>
      </c>
      <c r="G11" s="25">
        <v>0</v>
      </c>
      <c r="H11" s="42">
        <v>9400</v>
      </c>
      <c r="I11" s="26" t="s">
        <v>3178</v>
      </c>
    </row>
    <row r="12" spans="1:9" x14ac:dyDescent="0.25">
      <c r="A12" s="21"/>
      <c r="B12" s="21"/>
      <c r="C12" s="21"/>
      <c r="D12" s="21"/>
      <c r="E12" s="21"/>
      <c r="F12" s="27" t="s">
        <v>415</v>
      </c>
      <c r="G12" s="28">
        <f>SUM(G3:G11)</f>
        <v>24448000</v>
      </c>
      <c r="H12" s="43">
        <f>SUM(H3:H11)</f>
        <v>148937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97B7-A962-4D7E-B1A1-F035AA990206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4148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45287</v>
      </c>
      <c r="B3" s="19">
        <v>20234383</v>
      </c>
      <c r="C3" s="9" t="s">
        <v>4149</v>
      </c>
      <c r="D3" s="9" t="s">
        <v>3358</v>
      </c>
      <c r="E3" s="9" t="s">
        <v>1540</v>
      </c>
      <c r="F3" s="9" t="s">
        <v>4150</v>
      </c>
      <c r="G3" s="25">
        <v>20000</v>
      </c>
      <c r="H3" s="42">
        <v>1000</v>
      </c>
      <c r="I3" s="26" t="s">
        <v>23</v>
      </c>
    </row>
    <row r="4" spans="1:9" ht="30" x14ac:dyDescent="0.25">
      <c r="A4" s="24">
        <v>45288</v>
      </c>
      <c r="B4" s="19">
        <v>20234360</v>
      </c>
      <c r="C4" s="9" t="s">
        <v>4151</v>
      </c>
      <c r="D4" s="9" t="s">
        <v>4152</v>
      </c>
      <c r="E4" s="9" t="s">
        <v>1545</v>
      </c>
      <c r="F4" s="9" t="s">
        <v>4153</v>
      </c>
      <c r="G4" s="25">
        <v>575000</v>
      </c>
      <c r="H4" s="42">
        <v>10859</v>
      </c>
      <c r="I4" s="26" t="s">
        <v>84</v>
      </c>
    </row>
    <row r="5" spans="1:9" ht="30" x14ac:dyDescent="0.25">
      <c r="A5" s="24">
        <v>45293</v>
      </c>
      <c r="B5" s="19">
        <v>20234286</v>
      </c>
      <c r="C5" s="9" t="s">
        <v>4154</v>
      </c>
      <c r="D5" s="9" t="s">
        <v>4155</v>
      </c>
      <c r="E5" s="9" t="s">
        <v>1247</v>
      </c>
      <c r="F5" s="9" t="s">
        <v>4156</v>
      </c>
      <c r="G5" s="25">
        <v>250000</v>
      </c>
      <c r="H5" s="42">
        <v>3200</v>
      </c>
      <c r="I5" s="26" t="s">
        <v>23</v>
      </c>
    </row>
    <row r="6" spans="1:9" x14ac:dyDescent="0.25">
      <c r="A6" s="24">
        <v>45295</v>
      </c>
      <c r="B6" s="19">
        <v>20234379</v>
      </c>
      <c r="C6" s="9" t="s">
        <v>4157</v>
      </c>
      <c r="D6" s="9" t="s">
        <v>4158</v>
      </c>
      <c r="E6" s="9" t="s">
        <v>1545</v>
      </c>
      <c r="F6" s="9" t="s">
        <v>1802</v>
      </c>
      <c r="G6" s="25">
        <v>250000</v>
      </c>
      <c r="H6" s="42">
        <v>3500</v>
      </c>
      <c r="I6" s="26" t="s">
        <v>18</v>
      </c>
    </row>
    <row r="7" spans="1:9" ht="45" x14ac:dyDescent="0.25">
      <c r="A7" s="24">
        <v>45295</v>
      </c>
      <c r="B7" s="19">
        <v>20240010</v>
      </c>
      <c r="C7" s="9" t="s">
        <v>4159</v>
      </c>
      <c r="D7" s="9" t="s">
        <v>4160</v>
      </c>
      <c r="E7" s="9" t="s">
        <v>347</v>
      </c>
      <c r="F7" s="9" t="s">
        <v>4161</v>
      </c>
      <c r="G7" s="25">
        <v>73000</v>
      </c>
      <c r="H7" s="42">
        <v>80</v>
      </c>
      <c r="I7" s="26" t="s">
        <v>3088</v>
      </c>
    </row>
    <row r="8" spans="1:9" ht="30" x14ac:dyDescent="0.25">
      <c r="A8" s="24">
        <v>45296</v>
      </c>
      <c r="B8" s="19">
        <v>20234231</v>
      </c>
      <c r="C8" s="9" t="s">
        <v>4162</v>
      </c>
      <c r="D8" s="9" t="s">
        <v>4163</v>
      </c>
      <c r="E8" s="9" t="s">
        <v>1766</v>
      </c>
      <c r="F8" s="9" t="s">
        <v>4164</v>
      </c>
      <c r="G8" s="25">
        <v>200000</v>
      </c>
      <c r="H8" s="42">
        <v>10000</v>
      </c>
      <c r="I8" s="26" t="s">
        <v>3023</v>
      </c>
    </row>
    <row r="9" spans="1:9" ht="30" x14ac:dyDescent="0.25">
      <c r="A9" s="24">
        <v>45309</v>
      </c>
      <c r="B9" s="19">
        <v>20233620</v>
      </c>
      <c r="C9" s="9" t="s">
        <v>4165</v>
      </c>
      <c r="D9" s="9" t="s">
        <v>4166</v>
      </c>
      <c r="E9" s="9" t="s">
        <v>2160</v>
      </c>
      <c r="F9" s="9" t="s">
        <v>4167</v>
      </c>
      <c r="G9" s="25">
        <v>23000</v>
      </c>
      <c r="H9" s="42">
        <v>35</v>
      </c>
      <c r="I9" s="26" t="s">
        <v>3070</v>
      </c>
    </row>
    <row r="10" spans="1:9" ht="30" x14ac:dyDescent="0.25">
      <c r="A10" s="24">
        <v>45314</v>
      </c>
      <c r="B10" s="19">
        <v>20240176</v>
      </c>
      <c r="C10" s="9" t="s">
        <v>4168</v>
      </c>
      <c r="D10" s="9" t="s">
        <v>4169</v>
      </c>
      <c r="E10" s="9" t="s">
        <v>1242</v>
      </c>
      <c r="F10" s="9" t="s">
        <v>4170</v>
      </c>
      <c r="G10" s="25">
        <v>2600</v>
      </c>
      <c r="H10" s="42">
        <v>0</v>
      </c>
      <c r="I10" s="26" t="s">
        <v>18</v>
      </c>
    </row>
    <row r="11" spans="1:9" ht="45" x14ac:dyDescent="0.25">
      <c r="A11" s="24">
        <v>45316</v>
      </c>
      <c r="B11" s="19">
        <v>20240006</v>
      </c>
      <c r="C11" s="9" t="s">
        <v>4159</v>
      </c>
      <c r="D11" s="9" t="s">
        <v>4160</v>
      </c>
      <c r="E11" s="9" t="s">
        <v>347</v>
      </c>
      <c r="F11" s="9" t="s">
        <v>4171</v>
      </c>
      <c r="G11" s="25">
        <v>5600000</v>
      </c>
      <c r="H11" s="42">
        <v>24193</v>
      </c>
      <c r="I11" s="26" t="s">
        <v>23</v>
      </c>
    </row>
    <row r="12" spans="1:9" ht="30" x14ac:dyDescent="0.25">
      <c r="A12" s="24">
        <v>45316</v>
      </c>
      <c r="B12" s="19">
        <v>20240040</v>
      </c>
      <c r="C12" s="9" t="s">
        <v>4172</v>
      </c>
      <c r="D12" s="9" t="s">
        <v>4173</v>
      </c>
      <c r="E12" s="9" t="s">
        <v>1247</v>
      </c>
      <c r="F12" s="9" t="s">
        <v>4174</v>
      </c>
      <c r="G12" s="25">
        <v>80000</v>
      </c>
      <c r="H12" s="42">
        <v>3240</v>
      </c>
      <c r="I12" s="26" t="s">
        <v>3178</v>
      </c>
    </row>
    <row r="13" spans="1:9" x14ac:dyDescent="0.25">
      <c r="A13" s="21"/>
      <c r="B13" s="21"/>
      <c r="C13" s="21"/>
      <c r="D13" s="21"/>
      <c r="E13" s="21"/>
      <c r="F13" s="27" t="s">
        <v>63</v>
      </c>
      <c r="G13" s="28">
        <f>SUM(G3:G12)</f>
        <v>7073600</v>
      </c>
      <c r="H13" s="43">
        <f>SUM(H3:H12)</f>
        <v>56107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23F2F-0682-4AA5-BBB0-1B85A3D4C4F5}">
  <sheetPr>
    <tabColor theme="6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4175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45335</v>
      </c>
      <c r="B3" s="19">
        <v>20240341</v>
      </c>
      <c r="C3" s="9" t="s">
        <v>4176</v>
      </c>
      <c r="D3" s="9" t="s">
        <v>4177</v>
      </c>
      <c r="E3" s="9" t="s">
        <v>1242</v>
      </c>
      <c r="F3" s="9" t="s">
        <v>4178</v>
      </c>
      <c r="G3" s="25">
        <v>1000</v>
      </c>
      <c r="H3" s="42">
        <v>20</v>
      </c>
      <c r="I3" s="26" t="s">
        <v>23</v>
      </c>
    </row>
    <row r="4" spans="1:9" ht="30" x14ac:dyDescent="0.25">
      <c r="A4" s="24">
        <v>45337</v>
      </c>
      <c r="B4" s="19">
        <v>20233837</v>
      </c>
      <c r="C4" s="9" t="s">
        <v>4179</v>
      </c>
      <c r="D4" s="9" t="s">
        <v>4180</v>
      </c>
      <c r="E4" s="9" t="s">
        <v>1242</v>
      </c>
      <c r="F4" s="9" t="s">
        <v>4181</v>
      </c>
      <c r="G4" s="25">
        <v>483000</v>
      </c>
      <c r="H4" s="42">
        <v>2400</v>
      </c>
      <c r="I4" s="26" t="s">
        <v>23</v>
      </c>
    </row>
    <row r="5" spans="1:9" ht="30" x14ac:dyDescent="0.25">
      <c r="A5" s="24">
        <v>45338</v>
      </c>
      <c r="B5" s="19">
        <v>20240378</v>
      </c>
      <c r="C5" s="9" t="s">
        <v>3766</v>
      </c>
      <c r="D5" s="9" t="s">
        <v>4182</v>
      </c>
      <c r="E5" s="9" t="s">
        <v>347</v>
      </c>
      <c r="F5" s="9" t="s">
        <v>4183</v>
      </c>
      <c r="G5" s="25">
        <v>15000</v>
      </c>
      <c r="H5" s="42">
        <v>1</v>
      </c>
      <c r="I5" s="26" t="s">
        <v>18</v>
      </c>
    </row>
    <row r="6" spans="1:9" x14ac:dyDescent="0.25">
      <c r="A6" s="21"/>
      <c r="B6" s="21"/>
      <c r="C6" s="21"/>
      <c r="D6" s="21"/>
      <c r="E6" s="21"/>
      <c r="F6" s="27" t="s">
        <v>96</v>
      </c>
      <c r="G6" s="28">
        <f>SUM(G3:G5)</f>
        <v>499000</v>
      </c>
      <c r="H6" s="43">
        <f>SUM(H3:H5)</f>
        <v>2421</v>
      </c>
      <c r="I6" s="9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6A380-72B8-4DF5-A587-DE653E34515D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4184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45348</v>
      </c>
      <c r="B3" s="19">
        <v>20240388</v>
      </c>
      <c r="C3" s="9" t="s">
        <v>4185</v>
      </c>
      <c r="D3" s="9" t="s">
        <v>2780</v>
      </c>
      <c r="E3" s="9" t="s">
        <v>1242</v>
      </c>
      <c r="F3" s="9" t="s">
        <v>4186</v>
      </c>
      <c r="G3" s="25">
        <v>25000</v>
      </c>
      <c r="H3" s="42">
        <v>268</v>
      </c>
      <c r="I3" s="26" t="s">
        <v>84</v>
      </c>
    </row>
    <row r="4" spans="1:9" ht="30" x14ac:dyDescent="0.25">
      <c r="A4" s="24">
        <v>45351</v>
      </c>
      <c r="B4" s="19">
        <v>20240422</v>
      </c>
      <c r="C4" s="9" t="s">
        <v>4187</v>
      </c>
      <c r="D4" s="9" t="s">
        <v>3630</v>
      </c>
      <c r="E4" s="9" t="s">
        <v>1422</v>
      </c>
      <c r="F4" s="9" t="s">
        <v>4188</v>
      </c>
      <c r="G4" s="25">
        <v>20000</v>
      </c>
      <c r="H4" s="42">
        <v>100</v>
      </c>
      <c r="I4" s="26" t="s">
        <v>18</v>
      </c>
    </row>
    <row r="5" spans="1:9" x14ac:dyDescent="0.25">
      <c r="A5" s="24">
        <v>45356</v>
      </c>
      <c r="B5" s="19">
        <v>20240398</v>
      </c>
      <c r="C5" s="9" t="s">
        <v>4189</v>
      </c>
      <c r="D5" s="9" t="s">
        <v>3481</v>
      </c>
      <c r="E5" s="9" t="s">
        <v>1929</v>
      </c>
      <c r="F5" s="9" t="s">
        <v>4190</v>
      </c>
      <c r="G5" s="25">
        <v>75000</v>
      </c>
      <c r="H5" s="42">
        <v>10000</v>
      </c>
      <c r="I5" s="26" t="s">
        <v>23</v>
      </c>
    </row>
    <row r="6" spans="1:9" x14ac:dyDescent="0.25">
      <c r="A6" s="24">
        <v>45357</v>
      </c>
      <c r="B6" s="19">
        <v>20240538</v>
      </c>
      <c r="C6" s="9" t="s">
        <v>4191</v>
      </c>
      <c r="D6" s="9" t="s">
        <v>4192</v>
      </c>
      <c r="E6" s="9" t="s">
        <v>1326</v>
      </c>
      <c r="F6" s="9" t="s">
        <v>4193</v>
      </c>
      <c r="G6" s="25">
        <v>30000</v>
      </c>
      <c r="H6" s="42">
        <v>100</v>
      </c>
      <c r="I6" s="26" t="s">
        <v>18</v>
      </c>
    </row>
    <row r="7" spans="1:9" x14ac:dyDescent="0.25">
      <c r="A7" s="24">
        <v>45357</v>
      </c>
      <c r="B7" s="19">
        <v>20240588</v>
      </c>
      <c r="C7" s="9" t="s">
        <v>4191</v>
      </c>
      <c r="D7" s="9" t="s">
        <v>4194</v>
      </c>
      <c r="E7" s="9" t="s">
        <v>1766</v>
      </c>
      <c r="F7" s="9" t="s">
        <v>4193</v>
      </c>
      <c r="G7" s="25">
        <v>30000</v>
      </c>
      <c r="H7" s="42">
        <v>100</v>
      </c>
      <c r="I7" s="26" t="s">
        <v>18</v>
      </c>
    </row>
    <row r="8" spans="1:9" x14ac:dyDescent="0.25">
      <c r="A8" s="24">
        <v>45357</v>
      </c>
      <c r="B8" s="19">
        <v>20240582</v>
      </c>
      <c r="C8" s="9" t="s">
        <v>4191</v>
      </c>
      <c r="D8" s="9" t="s">
        <v>4195</v>
      </c>
      <c r="E8" s="9" t="s">
        <v>1292</v>
      </c>
      <c r="F8" s="9" t="s">
        <v>4193</v>
      </c>
      <c r="G8" s="25">
        <v>30000</v>
      </c>
      <c r="H8" s="42">
        <v>100</v>
      </c>
      <c r="I8" s="26" t="s">
        <v>18</v>
      </c>
    </row>
    <row r="9" spans="1:9" ht="30" x14ac:dyDescent="0.25">
      <c r="A9" s="24">
        <v>45359</v>
      </c>
      <c r="B9" s="19">
        <v>20240556</v>
      </c>
      <c r="C9" s="9" t="s">
        <v>4196</v>
      </c>
      <c r="D9" s="9" t="s">
        <v>4197</v>
      </c>
      <c r="E9" s="9" t="s">
        <v>1242</v>
      </c>
      <c r="F9" s="9" t="s">
        <v>4198</v>
      </c>
      <c r="G9" s="25">
        <v>11600</v>
      </c>
      <c r="H9" s="42">
        <v>9440</v>
      </c>
      <c r="I9" s="26" t="s">
        <v>3178</v>
      </c>
    </row>
    <row r="10" spans="1:9" x14ac:dyDescent="0.25">
      <c r="A10" s="24">
        <v>45364</v>
      </c>
      <c r="B10" s="19">
        <v>20240691</v>
      </c>
      <c r="C10" s="9" t="s">
        <v>4199</v>
      </c>
      <c r="D10" s="9" t="s">
        <v>4200</v>
      </c>
      <c r="E10" s="9" t="s">
        <v>1242</v>
      </c>
      <c r="F10" s="9" t="s">
        <v>4201</v>
      </c>
      <c r="G10" s="25">
        <v>2000</v>
      </c>
      <c r="H10" s="42">
        <v>10</v>
      </c>
      <c r="I10" s="26" t="s">
        <v>23</v>
      </c>
    </row>
    <row r="11" spans="1:9" x14ac:dyDescent="0.25">
      <c r="A11" s="24">
        <v>45364</v>
      </c>
      <c r="B11" s="19">
        <v>20240692</v>
      </c>
      <c r="C11" s="9" t="s">
        <v>4202</v>
      </c>
      <c r="D11" s="9" t="s">
        <v>4203</v>
      </c>
      <c r="E11" s="9" t="s">
        <v>1242</v>
      </c>
      <c r="F11" s="9" t="s">
        <v>4201</v>
      </c>
      <c r="G11" s="25">
        <v>2000</v>
      </c>
      <c r="H11" s="42">
        <v>10</v>
      </c>
      <c r="I11" s="26" t="s">
        <v>23</v>
      </c>
    </row>
    <row r="12" spans="1:9" ht="30" x14ac:dyDescent="0.25">
      <c r="A12" s="24">
        <v>45365</v>
      </c>
      <c r="B12" s="19">
        <v>20240652</v>
      </c>
      <c r="C12" s="9" t="s">
        <v>4204</v>
      </c>
      <c r="D12" s="9" t="s">
        <v>4205</v>
      </c>
      <c r="E12" s="9" t="s">
        <v>1247</v>
      </c>
      <c r="F12" s="9" t="s">
        <v>4206</v>
      </c>
      <c r="G12" s="25">
        <v>11000</v>
      </c>
      <c r="H12" s="42">
        <v>50</v>
      </c>
      <c r="I12" s="26" t="s">
        <v>23</v>
      </c>
    </row>
    <row r="13" spans="1:9" ht="30" x14ac:dyDescent="0.25">
      <c r="A13" s="24">
        <v>45365</v>
      </c>
      <c r="B13" s="19">
        <v>20240390</v>
      </c>
      <c r="C13" s="9" t="s">
        <v>4207</v>
      </c>
      <c r="D13" s="9" t="s">
        <v>3162</v>
      </c>
      <c r="E13" s="9" t="s">
        <v>1326</v>
      </c>
      <c r="F13" s="9" t="s">
        <v>4208</v>
      </c>
      <c r="G13" s="25">
        <v>60000</v>
      </c>
      <c r="H13" s="42">
        <v>1</v>
      </c>
      <c r="I13" s="26" t="s">
        <v>18</v>
      </c>
    </row>
    <row r="14" spans="1:9" x14ac:dyDescent="0.25">
      <c r="A14" s="24">
        <v>45369</v>
      </c>
      <c r="B14" s="19">
        <v>20240726</v>
      </c>
      <c r="C14" s="9" t="s">
        <v>4209</v>
      </c>
      <c r="D14" s="9" t="s">
        <v>4152</v>
      </c>
      <c r="E14" s="9" t="s">
        <v>1545</v>
      </c>
      <c r="F14" s="9" t="s">
        <v>1297</v>
      </c>
      <c r="G14" s="25">
        <v>3500</v>
      </c>
      <c r="H14" s="42">
        <v>200</v>
      </c>
      <c r="I14" s="26" t="s">
        <v>3023</v>
      </c>
    </row>
    <row r="15" spans="1:9" ht="30" x14ac:dyDescent="0.25">
      <c r="A15" s="24">
        <v>45370</v>
      </c>
      <c r="B15" s="19">
        <v>20240627</v>
      </c>
      <c r="C15" s="9" t="s">
        <v>4210</v>
      </c>
      <c r="D15" s="9" t="s">
        <v>2237</v>
      </c>
      <c r="E15" s="9" t="s">
        <v>1312</v>
      </c>
      <c r="F15" s="9" t="s">
        <v>4211</v>
      </c>
      <c r="G15" s="25">
        <v>30000</v>
      </c>
      <c r="H15" s="42">
        <v>100</v>
      </c>
      <c r="I15" s="26" t="s">
        <v>18</v>
      </c>
    </row>
    <row r="16" spans="1:9" ht="30" x14ac:dyDescent="0.25">
      <c r="A16" s="24">
        <v>45370</v>
      </c>
      <c r="B16" s="19">
        <v>20240634</v>
      </c>
      <c r="C16" s="9" t="s">
        <v>4212</v>
      </c>
      <c r="D16" s="9" t="s">
        <v>4213</v>
      </c>
      <c r="E16" s="9" t="s">
        <v>1292</v>
      </c>
      <c r="F16" s="9" t="s">
        <v>4214</v>
      </c>
      <c r="G16" s="25">
        <v>500000</v>
      </c>
      <c r="H16" s="42">
        <v>16889</v>
      </c>
      <c r="I16" s="26" t="s">
        <v>18</v>
      </c>
    </row>
    <row r="17" spans="1:9" x14ac:dyDescent="0.25">
      <c r="A17" s="24">
        <v>45372</v>
      </c>
      <c r="B17" s="19">
        <v>20240771</v>
      </c>
      <c r="C17" s="9" t="s">
        <v>4215</v>
      </c>
      <c r="D17" s="9" t="s">
        <v>3716</v>
      </c>
      <c r="E17" s="9" t="s">
        <v>2160</v>
      </c>
      <c r="F17" s="9" t="s">
        <v>1631</v>
      </c>
      <c r="G17" s="25">
        <v>165</v>
      </c>
      <c r="H17" s="42">
        <v>2775</v>
      </c>
      <c r="I17" s="26" t="s">
        <v>23</v>
      </c>
    </row>
    <row r="18" spans="1:9" ht="30" x14ac:dyDescent="0.25">
      <c r="A18" s="24">
        <v>45373</v>
      </c>
      <c r="B18" s="19">
        <v>20240770</v>
      </c>
      <c r="C18" s="9" t="s">
        <v>3677</v>
      </c>
      <c r="D18" s="9" t="s">
        <v>2989</v>
      </c>
      <c r="E18" s="9" t="s">
        <v>1242</v>
      </c>
      <c r="F18" s="9" t="s">
        <v>4216</v>
      </c>
      <c r="G18" s="25">
        <v>400000</v>
      </c>
      <c r="H18" s="42">
        <v>20000</v>
      </c>
      <c r="I18" s="26" t="s">
        <v>58</v>
      </c>
    </row>
    <row r="19" spans="1:9" x14ac:dyDescent="0.25">
      <c r="A19" s="21"/>
      <c r="B19" s="21"/>
      <c r="C19" s="21"/>
      <c r="D19" s="21"/>
      <c r="E19" s="21"/>
      <c r="F19" s="27" t="s">
        <v>127</v>
      </c>
      <c r="G19" s="28">
        <f>SUM(G3:G18)</f>
        <v>1230265</v>
      </c>
      <c r="H19" s="43">
        <f>SUM(H3:H18)</f>
        <v>60143</v>
      </c>
      <c r="I19" s="9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79CF-7E6A-41A5-920D-FD4F26A1A5F8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4217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45376</v>
      </c>
      <c r="B3" s="19">
        <v>20240632</v>
      </c>
      <c r="C3" s="9" t="s">
        <v>4218</v>
      </c>
      <c r="D3" s="9" t="s">
        <v>4219</v>
      </c>
      <c r="E3" s="9" t="s">
        <v>347</v>
      </c>
      <c r="F3" s="9" t="s">
        <v>4220</v>
      </c>
      <c r="G3" s="25">
        <v>30000</v>
      </c>
      <c r="H3" s="42">
        <v>100</v>
      </c>
      <c r="I3" s="26" t="s">
        <v>18</v>
      </c>
    </row>
    <row r="4" spans="1:9" ht="45" x14ac:dyDescent="0.25">
      <c r="A4" s="24">
        <v>45378</v>
      </c>
      <c r="B4" s="19">
        <v>20240426</v>
      </c>
      <c r="C4" s="9" t="s">
        <v>4221</v>
      </c>
      <c r="D4" s="9" t="s">
        <v>1517</v>
      </c>
      <c r="E4" s="9" t="s">
        <v>347</v>
      </c>
      <c r="F4" s="9" t="s">
        <v>4222</v>
      </c>
      <c r="G4" s="25">
        <v>1000000</v>
      </c>
      <c r="H4" s="42">
        <v>11900</v>
      </c>
      <c r="I4" s="26" t="s">
        <v>3070</v>
      </c>
    </row>
    <row r="5" spans="1:9" ht="30" x14ac:dyDescent="0.25">
      <c r="A5" s="24">
        <v>45379</v>
      </c>
      <c r="B5" s="19">
        <v>20240805</v>
      </c>
      <c r="C5" s="9" t="s">
        <v>4223</v>
      </c>
      <c r="D5" s="9" t="s">
        <v>4224</v>
      </c>
      <c r="E5" s="9" t="s">
        <v>1416</v>
      </c>
      <c r="F5" s="9" t="s">
        <v>4225</v>
      </c>
      <c r="G5" s="25">
        <v>115000</v>
      </c>
      <c r="H5" s="42">
        <v>5120</v>
      </c>
      <c r="I5" s="26" t="s">
        <v>3088</v>
      </c>
    </row>
    <row r="6" spans="1:9" ht="30" x14ac:dyDescent="0.25">
      <c r="A6" s="24">
        <v>45381</v>
      </c>
      <c r="B6" s="19">
        <v>20240497</v>
      </c>
      <c r="C6" s="9" t="s">
        <v>4226</v>
      </c>
      <c r="D6" s="9" t="s">
        <v>4227</v>
      </c>
      <c r="E6" s="9" t="s">
        <v>1999</v>
      </c>
      <c r="F6" s="9" t="s">
        <v>4228</v>
      </c>
      <c r="G6" s="25">
        <v>350000</v>
      </c>
      <c r="H6" s="42">
        <v>10024</v>
      </c>
      <c r="I6" s="26" t="s">
        <v>84</v>
      </c>
    </row>
    <row r="7" spans="1:9" ht="30" x14ac:dyDescent="0.25">
      <c r="A7" s="24">
        <v>45383</v>
      </c>
      <c r="B7" s="19">
        <v>20240804</v>
      </c>
      <c r="C7" s="9" t="s">
        <v>4212</v>
      </c>
      <c r="D7" s="9" t="s">
        <v>4229</v>
      </c>
      <c r="E7" s="9" t="s">
        <v>1766</v>
      </c>
      <c r="F7" s="9" t="s">
        <v>4214</v>
      </c>
      <c r="G7" s="25">
        <v>500000</v>
      </c>
      <c r="H7" s="42">
        <v>29299</v>
      </c>
      <c r="I7" s="26" t="s">
        <v>23</v>
      </c>
    </row>
    <row r="8" spans="1:9" ht="30" x14ac:dyDescent="0.25">
      <c r="A8" s="24">
        <v>45383</v>
      </c>
      <c r="B8" s="19">
        <v>20240207</v>
      </c>
      <c r="C8" s="9" t="s">
        <v>4230</v>
      </c>
      <c r="D8" s="9" t="s">
        <v>4231</v>
      </c>
      <c r="E8" s="9" t="s">
        <v>1929</v>
      </c>
      <c r="F8" s="9" t="s">
        <v>2656</v>
      </c>
      <c r="G8" s="25">
        <v>1303000</v>
      </c>
      <c r="H8" s="42">
        <v>5117</v>
      </c>
      <c r="I8" s="26" t="s">
        <v>3023</v>
      </c>
    </row>
    <row r="9" spans="1:9" ht="30" x14ac:dyDescent="0.25">
      <c r="A9" s="24">
        <v>45385</v>
      </c>
      <c r="B9" s="19">
        <v>20240867</v>
      </c>
      <c r="C9" s="9" t="s">
        <v>4232</v>
      </c>
      <c r="D9" s="9" t="s">
        <v>4233</v>
      </c>
      <c r="E9" s="9" t="s">
        <v>347</v>
      </c>
      <c r="F9" s="9" t="s">
        <v>3045</v>
      </c>
      <c r="G9" s="25">
        <v>5000</v>
      </c>
      <c r="H9" s="42">
        <v>4000</v>
      </c>
      <c r="I9" s="26" t="s">
        <v>23</v>
      </c>
    </row>
    <row r="10" spans="1:9" ht="30" x14ac:dyDescent="0.25">
      <c r="A10" s="24">
        <v>45386</v>
      </c>
      <c r="B10" s="19">
        <v>20240614</v>
      </c>
      <c r="C10" s="9" t="s">
        <v>4234</v>
      </c>
      <c r="D10" s="9" t="s">
        <v>3888</v>
      </c>
      <c r="E10" s="9" t="s">
        <v>1247</v>
      </c>
      <c r="F10" s="9" t="s">
        <v>4235</v>
      </c>
      <c r="G10" s="25">
        <v>50000</v>
      </c>
      <c r="H10" s="42">
        <v>111</v>
      </c>
      <c r="I10" s="26" t="s">
        <v>84</v>
      </c>
    </row>
    <row r="11" spans="1:9" ht="45" x14ac:dyDescent="0.25">
      <c r="A11" s="24">
        <v>45386</v>
      </c>
      <c r="B11" s="19">
        <v>20240565</v>
      </c>
      <c r="C11" s="9" t="s">
        <v>4236</v>
      </c>
      <c r="D11" s="9" t="s">
        <v>4237</v>
      </c>
      <c r="E11" s="9" t="s">
        <v>2146</v>
      </c>
      <c r="F11" s="9" t="s">
        <v>4238</v>
      </c>
      <c r="G11" s="25">
        <v>1500000</v>
      </c>
      <c r="H11" s="42">
        <v>9000</v>
      </c>
      <c r="I11" s="26" t="s">
        <v>3050</v>
      </c>
    </row>
    <row r="12" spans="1:9" ht="30" x14ac:dyDescent="0.25">
      <c r="A12" s="24">
        <v>45387</v>
      </c>
      <c r="B12" s="19">
        <v>20240847</v>
      </c>
      <c r="C12" s="9" t="s">
        <v>4239</v>
      </c>
      <c r="D12" s="9" t="s">
        <v>3716</v>
      </c>
      <c r="E12" s="9" t="s">
        <v>2160</v>
      </c>
      <c r="F12" s="9" t="s">
        <v>4240</v>
      </c>
      <c r="G12" s="25">
        <v>1000</v>
      </c>
      <c r="H12" s="42">
        <v>0</v>
      </c>
      <c r="I12" s="26" t="s">
        <v>23</v>
      </c>
    </row>
    <row r="13" spans="1:9" ht="45" x14ac:dyDescent="0.25">
      <c r="A13" s="24">
        <v>45394</v>
      </c>
      <c r="B13" s="19">
        <v>20240975</v>
      </c>
      <c r="C13" s="9" t="s">
        <v>4241</v>
      </c>
      <c r="D13" s="9" t="s">
        <v>4242</v>
      </c>
      <c r="E13" s="9" t="s">
        <v>1442</v>
      </c>
      <c r="F13" s="9" t="s">
        <v>4243</v>
      </c>
      <c r="G13" s="25">
        <v>500</v>
      </c>
      <c r="H13" s="42">
        <v>1</v>
      </c>
      <c r="I13" s="26" t="s">
        <v>18</v>
      </c>
    </row>
    <row r="14" spans="1:9" ht="30" x14ac:dyDescent="0.25">
      <c r="A14" s="24">
        <v>45397</v>
      </c>
      <c r="B14" s="19">
        <v>20240988</v>
      </c>
      <c r="C14" s="9" t="s">
        <v>4244</v>
      </c>
      <c r="D14" s="9" t="s">
        <v>3834</v>
      </c>
      <c r="E14" s="9" t="s">
        <v>1242</v>
      </c>
      <c r="F14" s="9" t="s">
        <v>4245</v>
      </c>
      <c r="G14" s="25">
        <v>40000</v>
      </c>
      <c r="H14" s="42">
        <v>1678</v>
      </c>
      <c r="I14" s="26" t="s">
        <v>3088</v>
      </c>
    </row>
    <row r="15" spans="1:9" ht="30" x14ac:dyDescent="0.25">
      <c r="A15" s="24">
        <v>45399</v>
      </c>
      <c r="B15" s="19">
        <v>20240882</v>
      </c>
      <c r="C15" s="9" t="s">
        <v>4246</v>
      </c>
      <c r="D15" s="9" t="s">
        <v>3169</v>
      </c>
      <c r="E15" s="9" t="s">
        <v>1242</v>
      </c>
      <c r="F15" s="9" t="s">
        <v>4247</v>
      </c>
      <c r="G15" s="25">
        <v>108640</v>
      </c>
      <c r="H15" s="42">
        <v>0</v>
      </c>
      <c r="I15" s="26" t="s">
        <v>3050</v>
      </c>
    </row>
    <row r="16" spans="1:9" ht="30" x14ac:dyDescent="0.25">
      <c r="A16" s="24">
        <v>45401</v>
      </c>
      <c r="B16" s="19">
        <v>20240833</v>
      </c>
      <c r="C16" s="9" t="s">
        <v>4248</v>
      </c>
      <c r="D16" s="9" t="s">
        <v>3716</v>
      </c>
      <c r="E16" s="9" t="s">
        <v>2160</v>
      </c>
      <c r="F16" s="9" t="s">
        <v>4249</v>
      </c>
      <c r="G16" s="25">
        <v>1850</v>
      </c>
      <c r="H16" s="42">
        <v>40</v>
      </c>
      <c r="I16" s="26" t="s">
        <v>3070</v>
      </c>
    </row>
    <row r="17" spans="1:9" ht="45" x14ac:dyDescent="0.25">
      <c r="A17" s="24">
        <v>45405</v>
      </c>
      <c r="B17" s="19">
        <v>20241037</v>
      </c>
      <c r="C17" s="9" t="s">
        <v>4250</v>
      </c>
      <c r="D17" s="9" t="s">
        <v>3155</v>
      </c>
      <c r="E17" s="9" t="s">
        <v>347</v>
      </c>
      <c r="F17" s="9" t="s">
        <v>4251</v>
      </c>
      <c r="G17" s="25">
        <v>17000</v>
      </c>
      <c r="H17" s="42">
        <v>0</v>
      </c>
      <c r="I17" s="26" t="s">
        <v>23</v>
      </c>
    </row>
    <row r="18" spans="1:9" ht="30" x14ac:dyDescent="0.25">
      <c r="A18" s="24">
        <v>45406</v>
      </c>
      <c r="B18" s="19">
        <v>20241025</v>
      </c>
      <c r="C18" s="9" t="s">
        <v>4252</v>
      </c>
      <c r="D18" s="9" t="s">
        <v>4253</v>
      </c>
      <c r="E18" s="9" t="s">
        <v>1247</v>
      </c>
      <c r="F18" s="9" t="s">
        <v>4254</v>
      </c>
      <c r="G18" s="25">
        <v>30000</v>
      </c>
      <c r="H18" s="42">
        <v>0</v>
      </c>
      <c r="I18" s="26" t="s">
        <v>23</v>
      </c>
    </row>
    <row r="19" spans="1:9" x14ac:dyDescent="0.25">
      <c r="A19" s="21"/>
      <c r="B19" s="21"/>
      <c r="C19" s="21"/>
      <c r="D19" s="21"/>
      <c r="E19" s="21"/>
      <c r="F19" s="27" t="s">
        <v>166</v>
      </c>
      <c r="G19" s="28">
        <f>SUM(G3:G18)</f>
        <v>5051990</v>
      </c>
      <c r="H19" s="43">
        <f>SUM(H3:H18)</f>
        <v>76390</v>
      </c>
      <c r="I19" s="9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21CC-4BC7-47C8-9C26-894C5C8185C6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4255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45415</v>
      </c>
      <c r="B3" s="19">
        <v>20241011</v>
      </c>
      <c r="C3" s="9" t="s">
        <v>4256</v>
      </c>
      <c r="D3" s="9" t="s">
        <v>4257</v>
      </c>
      <c r="E3" s="9" t="s">
        <v>347</v>
      </c>
      <c r="F3" s="9" t="s">
        <v>4258</v>
      </c>
      <c r="G3" s="25">
        <v>210475</v>
      </c>
      <c r="H3" s="42">
        <v>10000</v>
      </c>
      <c r="I3" s="26" t="s">
        <v>18</v>
      </c>
    </row>
    <row r="4" spans="1:9" ht="30" x14ac:dyDescent="0.25">
      <c r="A4" s="24">
        <v>45415</v>
      </c>
      <c r="B4" s="19">
        <v>20240981</v>
      </c>
      <c r="C4" s="9" t="s">
        <v>4259</v>
      </c>
      <c r="D4" s="9" t="s">
        <v>4260</v>
      </c>
      <c r="E4" s="9" t="s">
        <v>1416</v>
      </c>
      <c r="F4" s="9" t="s">
        <v>4261</v>
      </c>
      <c r="G4" s="25">
        <v>206520</v>
      </c>
      <c r="H4" s="42">
        <v>10000</v>
      </c>
      <c r="I4" s="26" t="s">
        <v>18</v>
      </c>
    </row>
    <row r="5" spans="1:9" ht="45" x14ac:dyDescent="0.25">
      <c r="A5" s="24">
        <v>45418</v>
      </c>
      <c r="B5" s="19">
        <v>20241133</v>
      </c>
      <c r="C5" s="9" t="s">
        <v>1787</v>
      </c>
      <c r="D5" s="9" t="s">
        <v>1241</v>
      </c>
      <c r="E5" s="9" t="s">
        <v>1242</v>
      </c>
      <c r="F5" s="9" t="s">
        <v>4262</v>
      </c>
      <c r="G5" s="25">
        <v>10000</v>
      </c>
      <c r="H5" s="42">
        <v>100</v>
      </c>
      <c r="I5" s="26" t="s">
        <v>3035</v>
      </c>
    </row>
    <row r="6" spans="1:9" ht="45" x14ac:dyDescent="0.25">
      <c r="A6" s="24">
        <v>45419</v>
      </c>
      <c r="B6" s="19">
        <v>20241064</v>
      </c>
      <c r="C6" s="9" t="s">
        <v>4263</v>
      </c>
      <c r="D6" s="9" t="s">
        <v>4107</v>
      </c>
      <c r="E6" s="9" t="s">
        <v>1242</v>
      </c>
      <c r="F6" s="9" t="s">
        <v>4264</v>
      </c>
      <c r="G6" s="25">
        <v>50000</v>
      </c>
      <c r="H6" s="42">
        <v>575</v>
      </c>
      <c r="I6" s="26" t="s">
        <v>23</v>
      </c>
    </row>
    <row r="7" spans="1:9" ht="30" x14ac:dyDescent="0.25">
      <c r="A7" s="24">
        <v>45420</v>
      </c>
      <c r="B7" s="19">
        <v>20241297</v>
      </c>
      <c r="C7" s="9" t="s">
        <v>4265</v>
      </c>
      <c r="D7" s="9" t="s">
        <v>4155</v>
      </c>
      <c r="E7" s="9" t="s">
        <v>1247</v>
      </c>
      <c r="F7" s="9" t="s">
        <v>1284</v>
      </c>
      <c r="G7" s="25">
        <v>22800</v>
      </c>
      <c r="H7" s="42">
        <v>12480</v>
      </c>
      <c r="I7" s="26" t="s">
        <v>23</v>
      </c>
    </row>
    <row r="8" spans="1:9" x14ac:dyDescent="0.25">
      <c r="A8" s="24">
        <v>45420</v>
      </c>
      <c r="B8" s="19">
        <v>20241174</v>
      </c>
      <c r="C8" s="9" t="s">
        <v>4191</v>
      </c>
      <c r="D8" s="9" t="s">
        <v>3136</v>
      </c>
      <c r="E8" s="9" t="s">
        <v>2244</v>
      </c>
      <c r="F8" s="9" t="s">
        <v>4220</v>
      </c>
      <c r="G8" s="25">
        <v>30000</v>
      </c>
      <c r="H8" s="42">
        <v>100</v>
      </c>
      <c r="I8" s="26" t="s">
        <v>18</v>
      </c>
    </row>
    <row r="9" spans="1:9" ht="30" x14ac:dyDescent="0.25">
      <c r="A9" s="24">
        <v>45421</v>
      </c>
      <c r="B9" s="19">
        <v>20234026</v>
      </c>
      <c r="C9" s="9" t="s">
        <v>4266</v>
      </c>
      <c r="D9" s="9" t="s">
        <v>3627</v>
      </c>
      <c r="E9" s="9" t="s">
        <v>347</v>
      </c>
      <c r="F9" s="9" t="s">
        <v>4267</v>
      </c>
      <c r="G9" s="25">
        <v>100000</v>
      </c>
      <c r="H9" s="42">
        <v>12800</v>
      </c>
      <c r="I9" s="26" t="s">
        <v>23</v>
      </c>
    </row>
    <row r="10" spans="1:9" ht="30" x14ac:dyDescent="0.25">
      <c r="A10" s="24">
        <v>45421</v>
      </c>
      <c r="B10" s="19">
        <v>20240535</v>
      </c>
      <c r="C10" s="9" t="s">
        <v>4268</v>
      </c>
      <c r="D10" s="9" t="s">
        <v>4269</v>
      </c>
      <c r="E10" s="9" t="s">
        <v>2146</v>
      </c>
      <c r="F10" s="9" t="s">
        <v>4270</v>
      </c>
      <c r="G10" s="25">
        <v>900000</v>
      </c>
      <c r="H10" s="42">
        <v>12000</v>
      </c>
      <c r="I10" s="26" t="s">
        <v>3088</v>
      </c>
    </row>
    <row r="11" spans="1:9" ht="30" x14ac:dyDescent="0.25">
      <c r="A11" s="24">
        <v>45429</v>
      </c>
      <c r="B11" s="19">
        <v>20241010</v>
      </c>
      <c r="C11" s="9" t="s">
        <v>4271</v>
      </c>
      <c r="D11" s="9" t="s">
        <v>4272</v>
      </c>
      <c r="E11" s="9" t="s">
        <v>347</v>
      </c>
      <c r="F11" s="9" t="s">
        <v>4273</v>
      </c>
      <c r="G11" s="25">
        <v>2890000</v>
      </c>
      <c r="H11" s="42">
        <v>1540</v>
      </c>
      <c r="I11" s="26" t="s">
        <v>18</v>
      </c>
    </row>
    <row r="12" spans="1:9" ht="45" x14ac:dyDescent="0.25">
      <c r="A12" s="24">
        <v>45434</v>
      </c>
      <c r="B12" s="19">
        <v>20241001</v>
      </c>
      <c r="C12" s="9" t="s">
        <v>4274</v>
      </c>
      <c r="D12" s="9" t="s">
        <v>3348</v>
      </c>
      <c r="E12" s="9" t="s">
        <v>1242</v>
      </c>
      <c r="F12" s="9" t="s">
        <v>4275</v>
      </c>
      <c r="G12" s="25">
        <v>204000</v>
      </c>
      <c r="H12" s="42">
        <v>260</v>
      </c>
      <c r="I12" s="26" t="s">
        <v>23</v>
      </c>
    </row>
    <row r="13" spans="1:9" ht="30" x14ac:dyDescent="0.25">
      <c r="A13" s="24">
        <v>45436</v>
      </c>
      <c r="B13" s="19">
        <v>20241363</v>
      </c>
      <c r="C13" s="9" t="s">
        <v>4276</v>
      </c>
      <c r="D13" s="9" t="s">
        <v>2870</v>
      </c>
      <c r="E13" s="9" t="s">
        <v>1242</v>
      </c>
      <c r="F13" s="9" t="s">
        <v>4277</v>
      </c>
      <c r="G13" s="25">
        <v>1500</v>
      </c>
      <c r="H13" s="42">
        <v>56</v>
      </c>
      <c r="I13" s="26" t="s">
        <v>23</v>
      </c>
    </row>
    <row r="14" spans="1:9" ht="30" x14ac:dyDescent="0.25">
      <c r="A14" s="24">
        <v>45436</v>
      </c>
      <c r="B14" s="19">
        <v>20241500</v>
      </c>
      <c r="C14" s="9" t="s">
        <v>4278</v>
      </c>
      <c r="D14" s="9" t="s">
        <v>4279</v>
      </c>
      <c r="E14" s="9" t="s">
        <v>1416</v>
      </c>
      <c r="F14" s="9" t="s">
        <v>4280</v>
      </c>
      <c r="G14" s="25">
        <v>150</v>
      </c>
      <c r="H14" s="42">
        <v>0</v>
      </c>
      <c r="I14" s="26" t="s">
        <v>18</v>
      </c>
    </row>
    <row r="15" spans="1:9" ht="45" x14ac:dyDescent="0.25">
      <c r="A15" s="24">
        <v>45440</v>
      </c>
      <c r="B15" s="19">
        <v>20240870</v>
      </c>
      <c r="C15" s="9" t="s">
        <v>4281</v>
      </c>
      <c r="D15" s="9" t="s">
        <v>3774</v>
      </c>
      <c r="E15" s="9" t="s">
        <v>1247</v>
      </c>
      <c r="F15" s="9" t="s">
        <v>4282</v>
      </c>
      <c r="G15" s="25">
        <v>30000</v>
      </c>
      <c r="H15" s="42">
        <v>100</v>
      </c>
      <c r="I15" s="26" t="s">
        <v>23</v>
      </c>
    </row>
    <row r="16" spans="1:9" ht="30" x14ac:dyDescent="0.25">
      <c r="A16" s="24">
        <v>45440</v>
      </c>
      <c r="B16" s="19">
        <v>20241513</v>
      </c>
      <c r="C16" s="9" t="s">
        <v>4283</v>
      </c>
      <c r="D16" s="9" t="s">
        <v>4284</v>
      </c>
      <c r="E16" s="9" t="s">
        <v>1422</v>
      </c>
      <c r="F16" s="9" t="s">
        <v>1284</v>
      </c>
      <c r="G16" s="25">
        <v>165</v>
      </c>
      <c r="H16" s="42">
        <v>1000</v>
      </c>
      <c r="I16" s="26" t="s">
        <v>23</v>
      </c>
    </row>
    <row r="17" spans="1:9" ht="30" x14ac:dyDescent="0.25">
      <c r="A17" s="24">
        <v>45440</v>
      </c>
      <c r="B17" s="19">
        <v>20241522</v>
      </c>
      <c r="C17" s="9" t="s">
        <v>4285</v>
      </c>
      <c r="D17" s="9" t="s">
        <v>4286</v>
      </c>
      <c r="E17" s="9" t="s">
        <v>1422</v>
      </c>
      <c r="F17" s="9" t="s">
        <v>1284</v>
      </c>
      <c r="G17" s="25">
        <v>165</v>
      </c>
      <c r="H17" s="42">
        <v>1000</v>
      </c>
      <c r="I17" s="26" t="s">
        <v>23</v>
      </c>
    </row>
    <row r="18" spans="1:9" x14ac:dyDescent="0.25">
      <c r="A18" s="21"/>
      <c r="B18" s="21"/>
      <c r="C18" s="21"/>
      <c r="D18" s="21"/>
      <c r="E18" s="21"/>
      <c r="F18" s="27" t="s">
        <v>192</v>
      </c>
      <c r="G18" s="28">
        <f>SUM(G3:G17)</f>
        <v>4655775</v>
      </c>
      <c r="H18" s="43">
        <f>SUM(H3:H17)</f>
        <v>62011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F3BF-7DB4-4D5E-8170-1762D66BF09A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4287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45441</v>
      </c>
      <c r="B3" s="19">
        <v>20240032</v>
      </c>
      <c r="C3" s="9" t="s">
        <v>4288</v>
      </c>
      <c r="D3" s="9" t="s">
        <v>2892</v>
      </c>
      <c r="E3" s="9" t="s">
        <v>1242</v>
      </c>
      <c r="F3" s="9" t="s">
        <v>1238</v>
      </c>
      <c r="G3" s="25">
        <v>150000</v>
      </c>
      <c r="H3" s="42">
        <v>500</v>
      </c>
      <c r="I3" s="26" t="s">
        <v>3050</v>
      </c>
    </row>
    <row r="4" spans="1:9" ht="30" x14ac:dyDescent="0.25">
      <c r="A4" s="24">
        <v>45441</v>
      </c>
      <c r="B4" s="19">
        <v>20241033</v>
      </c>
      <c r="C4" s="9" t="s">
        <v>4289</v>
      </c>
      <c r="D4" s="9" t="s">
        <v>3121</v>
      </c>
      <c r="E4" s="9" t="s">
        <v>1422</v>
      </c>
      <c r="F4" s="9" t="s">
        <v>4290</v>
      </c>
      <c r="G4" s="25">
        <v>10000</v>
      </c>
      <c r="H4" s="42">
        <v>100</v>
      </c>
      <c r="I4" s="26" t="s">
        <v>3070</v>
      </c>
    </row>
    <row r="5" spans="1:9" x14ac:dyDescent="0.25">
      <c r="A5" s="24">
        <v>45442</v>
      </c>
      <c r="B5" s="19">
        <v>20241375</v>
      </c>
      <c r="C5" s="9" t="s">
        <v>4191</v>
      </c>
      <c r="D5" s="9" t="s">
        <v>3630</v>
      </c>
      <c r="E5" s="9" t="s">
        <v>1422</v>
      </c>
      <c r="F5" s="9" t="s">
        <v>4220</v>
      </c>
      <c r="G5" s="25">
        <v>30000</v>
      </c>
      <c r="H5" s="42">
        <v>100</v>
      </c>
      <c r="I5" s="26" t="s">
        <v>18</v>
      </c>
    </row>
    <row r="6" spans="1:9" ht="30" x14ac:dyDescent="0.25">
      <c r="A6" s="24">
        <v>45443</v>
      </c>
      <c r="B6" s="19">
        <v>20241530</v>
      </c>
      <c r="C6" s="9" t="s">
        <v>4291</v>
      </c>
      <c r="D6" s="9" t="s">
        <v>3358</v>
      </c>
      <c r="E6" s="9" t="s">
        <v>1540</v>
      </c>
      <c r="F6" s="9" t="s">
        <v>4292</v>
      </c>
      <c r="G6" s="25">
        <v>10500</v>
      </c>
      <c r="H6" s="42">
        <v>118</v>
      </c>
      <c r="I6" s="26" t="s">
        <v>23</v>
      </c>
    </row>
    <row r="7" spans="1:9" ht="45" x14ac:dyDescent="0.25">
      <c r="A7" s="24">
        <v>45447</v>
      </c>
      <c r="B7" s="19">
        <v>20241566</v>
      </c>
      <c r="C7" s="9" t="s">
        <v>3043</v>
      </c>
      <c r="D7" s="9" t="s">
        <v>3044</v>
      </c>
      <c r="E7" s="9" t="s">
        <v>1247</v>
      </c>
      <c r="F7" s="9" t="s">
        <v>4293</v>
      </c>
      <c r="G7" s="25">
        <v>600</v>
      </c>
      <c r="H7" s="42">
        <v>0</v>
      </c>
      <c r="I7" s="26" t="s">
        <v>3841</v>
      </c>
    </row>
    <row r="8" spans="1:9" ht="30" x14ac:dyDescent="0.25">
      <c r="A8" s="24">
        <v>45448</v>
      </c>
      <c r="B8" s="19">
        <v>20241392</v>
      </c>
      <c r="C8" s="9" t="s">
        <v>4294</v>
      </c>
      <c r="D8" s="9" t="s">
        <v>4295</v>
      </c>
      <c r="E8" s="9" t="s">
        <v>1242</v>
      </c>
      <c r="F8" s="9" t="s">
        <v>4296</v>
      </c>
      <c r="G8" s="45">
        <v>360000</v>
      </c>
      <c r="H8" s="42">
        <v>45000</v>
      </c>
      <c r="I8" s="11" t="s">
        <v>58</v>
      </c>
    </row>
    <row r="9" spans="1:9" ht="30" x14ac:dyDescent="0.25">
      <c r="A9" s="24">
        <v>45450</v>
      </c>
      <c r="B9" s="19">
        <v>20241590</v>
      </c>
      <c r="C9" s="9" t="s">
        <v>4297</v>
      </c>
      <c r="D9" s="9" t="s">
        <v>3700</v>
      </c>
      <c r="E9" s="9" t="s">
        <v>1242</v>
      </c>
      <c r="F9" s="9" t="s">
        <v>3331</v>
      </c>
      <c r="G9" s="25">
        <v>57902</v>
      </c>
      <c r="H9" s="42">
        <v>0</v>
      </c>
      <c r="I9" s="26" t="s">
        <v>3050</v>
      </c>
    </row>
    <row r="10" spans="1:9" ht="30" x14ac:dyDescent="0.25">
      <c r="A10" s="24">
        <v>45453</v>
      </c>
      <c r="B10" s="19">
        <v>20241617</v>
      </c>
      <c r="C10" s="9" t="s">
        <v>2305</v>
      </c>
      <c r="D10" s="9" t="s">
        <v>3551</v>
      </c>
      <c r="E10" s="9" t="s">
        <v>1331</v>
      </c>
      <c r="F10" s="9" t="s">
        <v>4298</v>
      </c>
      <c r="G10" s="25">
        <v>625000</v>
      </c>
      <c r="H10" s="42">
        <v>50000</v>
      </c>
      <c r="I10" s="26" t="s">
        <v>3023</v>
      </c>
    </row>
    <row r="11" spans="1:9" ht="30" x14ac:dyDescent="0.25">
      <c r="A11" s="24">
        <v>45453</v>
      </c>
      <c r="B11" s="19">
        <v>20241249</v>
      </c>
      <c r="C11" s="9" t="s">
        <v>4299</v>
      </c>
      <c r="D11" s="9" t="s">
        <v>4300</v>
      </c>
      <c r="E11" s="9" t="s">
        <v>347</v>
      </c>
      <c r="F11" s="9" t="s">
        <v>4301</v>
      </c>
      <c r="G11" s="25">
        <v>75000</v>
      </c>
      <c r="H11" s="42">
        <v>2800</v>
      </c>
      <c r="I11" s="26" t="s">
        <v>3088</v>
      </c>
    </row>
    <row r="12" spans="1:9" ht="30" x14ac:dyDescent="0.25">
      <c r="A12" s="24">
        <v>45453</v>
      </c>
      <c r="B12" s="19">
        <v>20241548</v>
      </c>
      <c r="C12" s="9" t="s">
        <v>4299</v>
      </c>
      <c r="D12" s="9" t="s">
        <v>4300</v>
      </c>
      <c r="E12" s="9" t="s">
        <v>347</v>
      </c>
      <c r="F12" s="9" t="s">
        <v>4302</v>
      </c>
      <c r="G12" s="25">
        <v>75000</v>
      </c>
      <c r="H12" s="42">
        <v>3000</v>
      </c>
      <c r="I12" s="26" t="s">
        <v>3088</v>
      </c>
    </row>
    <row r="13" spans="1:9" ht="30" x14ac:dyDescent="0.25">
      <c r="A13" s="24">
        <v>45453</v>
      </c>
      <c r="B13" s="19">
        <v>20241549</v>
      </c>
      <c r="C13" s="9" t="s">
        <v>4299</v>
      </c>
      <c r="D13" s="9" t="s">
        <v>4300</v>
      </c>
      <c r="E13" s="9" t="s">
        <v>347</v>
      </c>
      <c r="F13" s="9" t="s">
        <v>4303</v>
      </c>
      <c r="G13" s="25">
        <v>75000</v>
      </c>
      <c r="H13" s="42">
        <v>4200</v>
      </c>
      <c r="I13" s="26" t="s">
        <v>3088</v>
      </c>
    </row>
    <row r="14" spans="1:9" ht="30" x14ac:dyDescent="0.25">
      <c r="A14" s="24">
        <v>45453</v>
      </c>
      <c r="B14" s="19">
        <v>20241550</v>
      </c>
      <c r="C14" s="9" t="s">
        <v>4299</v>
      </c>
      <c r="D14" s="9" t="s">
        <v>4300</v>
      </c>
      <c r="E14" s="9" t="s">
        <v>347</v>
      </c>
      <c r="F14" s="9" t="s">
        <v>4304</v>
      </c>
      <c r="G14" s="25">
        <v>75000</v>
      </c>
      <c r="H14" s="42">
        <v>4500</v>
      </c>
      <c r="I14" s="26" t="s">
        <v>3088</v>
      </c>
    </row>
    <row r="15" spans="1:9" ht="30" x14ac:dyDescent="0.25">
      <c r="A15" s="24">
        <v>45454</v>
      </c>
      <c r="B15" s="19">
        <v>20240560</v>
      </c>
      <c r="C15" s="9" t="s">
        <v>4305</v>
      </c>
      <c r="D15" s="9" t="s">
        <v>4306</v>
      </c>
      <c r="E15" s="9" t="s">
        <v>1766</v>
      </c>
      <c r="F15" s="9" t="s">
        <v>4307</v>
      </c>
      <c r="G15" s="25">
        <v>250000</v>
      </c>
      <c r="H15" s="42">
        <v>3964</v>
      </c>
      <c r="I15" s="26" t="s">
        <v>3070</v>
      </c>
    </row>
    <row r="16" spans="1:9" ht="45" x14ac:dyDescent="0.25">
      <c r="A16" s="24">
        <v>45460</v>
      </c>
      <c r="B16" s="19">
        <v>20241248</v>
      </c>
      <c r="C16" s="9" t="s">
        <v>4308</v>
      </c>
      <c r="D16" s="9" t="s">
        <v>3549</v>
      </c>
      <c r="E16" s="9" t="s">
        <v>347</v>
      </c>
      <c r="F16" s="9" t="s">
        <v>4309</v>
      </c>
      <c r="G16" s="25">
        <v>165000</v>
      </c>
      <c r="H16" s="42">
        <v>8950</v>
      </c>
      <c r="I16" s="26" t="s">
        <v>3088</v>
      </c>
    </row>
    <row r="17" spans="1:9" x14ac:dyDescent="0.25">
      <c r="A17" s="24">
        <v>45448</v>
      </c>
      <c r="B17" s="19">
        <v>20241637</v>
      </c>
      <c r="C17" s="9" t="s">
        <v>4310</v>
      </c>
      <c r="D17" s="9" t="s">
        <v>2858</v>
      </c>
      <c r="E17" s="9" t="s">
        <v>1242</v>
      </c>
      <c r="F17" s="9" t="s">
        <v>1389</v>
      </c>
      <c r="G17" s="25">
        <v>100</v>
      </c>
      <c r="H17" s="42">
        <v>0</v>
      </c>
      <c r="I17" s="26" t="s">
        <v>18</v>
      </c>
    </row>
    <row r="18" spans="1:9" ht="30" x14ac:dyDescent="0.25">
      <c r="A18" s="24">
        <v>45463</v>
      </c>
      <c r="B18" s="19">
        <v>20241437</v>
      </c>
      <c r="C18" s="9" t="s">
        <v>1975</v>
      </c>
      <c r="D18" s="9" t="s">
        <v>3384</v>
      </c>
      <c r="E18" s="9" t="s">
        <v>1247</v>
      </c>
      <c r="F18" s="9" t="s">
        <v>4311</v>
      </c>
      <c r="G18" s="25">
        <v>135000</v>
      </c>
      <c r="H18" s="42">
        <v>2600</v>
      </c>
      <c r="I18" s="26" t="s">
        <v>3088</v>
      </c>
    </row>
    <row r="19" spans="1:9" ht="45" x14ac:dyDescent="0.25">
      <c r="A19" s="24">
        <v>45467</v>
      </c>
      <c r="B19" s="19">
        <v>20241771</v>
      </c>
      <c r="C19" s="9" t="s">
        <v>4312</v>
      </c>
      <c r="D19" s="9" t="s">
        <v>4313</v>
      </c>
      <c r="E19" s="9" t="s">
        <v>1242</v>
      </c>
      <c r="F19" s="9" t="s">
        <v>4314</v>
      </c>
      <c r="G19" s="25">
        <v>269704</v>
      </c>
      <c r="H19" s="42">
        <v>118818</v>
      </c>
      <c r="I19" s="26" t="s">
        <v>84</v>
      </c>
    </row>
    <row r="20" spans="1:9" x14ac:dyDescent="0.25">
      <c r="A20" s="21"/>
      <c r="B20" s="21"/>
      <c r="C20" s="21"/>
      <c r="D20" s="21"/>
      <c r="E20" s="21"/>
      <c r="F20" s="27" t="s">
        <v>208</v>
      </c>
      <c r="G20" s="28">
        <f>SUM(G3:G19)</f>
        <v>2363806</v>
      </c>
      <c r="H20" s="43">
        <f>SUM(H3:H19)</f>
        <v>244650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5A034-8323-409C-A686-F2BF31EE0146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4315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45469</v>
      </c>
      <c r="B3" s="19">
        <v>20241750</v>
      </c>
      <c r="C3" s="9" t="s">
        <v>4316</v>
      </c>
      <c r="D3" s="9" t="s">
        <v>4317</v>
      </c>
      <c r="E3" s="9" t="s">
        <v>2160</v>
      </c>
      <c r="F3" s="9" t="s">
        <v>3076</v>
      </c>
      <c r="G3" s="25">
        <v>14000</v>
      </c>
      <c r="H3" s="42">
        <v>1</v>
      </c>
      <c r="I3" s="26" t="s">
        <v>23</v>
      </c>
    </row>
    <row r="4" spans="1:9" ht="30" x14ac:dyDescent="0.25">
      <c r="A4" s="24">
        <v>45474</v>
      </c>
      <c r="B4" s="19">
        <v>20241409</v>
      </c>
      <c r="C4" s="9" t="s">
        <v>4318</v>
      </c>
      <c r="D4" s="9" t="s">
        <v>4319</v>
      </c>
      <c r="E4" s="9" t="s">
        <v>1242</v>
      </c>
      <c r="F4" s="9" t="s">
        <v>4320</v>
      </c>
      <c r="G4" s="25">
        <v>35000</v>
      </c>
      <c r="H4" s="42">
        <v>1</v>
      </c>
      <c r="I4" s="26" t="s">
        <v>23</v>
      </c>
    </row>
    <row r="5" spans="1:9" ht="60" x14ac:dyDescent="0.25">
      <c r="A5" s="24">
        <v>45474</v>
      </c>
      <c r="B5" s="19">
        <v>20241559</v>
      </c>
      <c r="C5" s="9" t="s">
        <v>4321</v>
      </c>
      <c r="D5" s="9" t="s">
        <v>3282</v>
      </c>
      <c r="E5" s="9" t="s">
        <v>1242</v>
      </c>
      <c r="F5" s="9" t="s">
        <v>4322</v>
      </c>
      <c r="G5" s="25">
        <v>127000</v>
      </c>
      <c r="H5" s="42">
        <v>13142</v>
      </c>
      <c r="I5" s="26" t="s">
        <v>84</v>
      </c>
    </row>
    <row r="6" spans="1:9" ht="30" x14ac:dyDescent="0.25">
      <c r="A6" s="24">
        <v>45475</v>
      </c>
      <c r="B6" s="19">
        <v>20241929</v>
      </c>
      <c r="C6" s="9" t="s">
        <v>4323</v>
      </c>
      <c r="D6" s="9" t="s">
        <v>4324</v>
      </c>
      <c r="E6" s="9" t="s">
        <v>1416</v>
      </c>
      <c r="F6" s="9" t="s">
        <v>3076</v>
      </c>
      <c r="G6" s="25">
        <v>12000</v>
      </c>
      <c r="H6" s="42">
        <v>0</v>
      </c>
      <c r="I6" s="26" t="s">
        <v>23</v>
      </c>
    </row>
    <row r="7" spans="1:9" x14ac:dyDescent="0.25">
      <c r="A7" s="24">
        <v>45478</v>
      </c>
      <c r="B7" s="19">
        <v>20241836</v>
      </c>
      <c r="C7" s="9" t="s">
        <v>4325</v>
      </c>
      <c r="D7" s="9" t="s">
        <v>4326</v>
      </c>
      <c r="E7" s="9" t="s">
        <v>1635</v>
      </c>
      <c r="F7" s="9" t="s">
        <v>2769</v>
      </c>
      <c r="G7" s="25">
        <v>28210</v>
      </c>
      <c r="H7" s="42">
        <v>135000</v>
      </c>
      <c r="I7" s="26" t="s">
        <v>58</v>
      </c>
    </row>
    <row r="8" spans="1:9" ht="30" x14ac:dyDescent="0.25">
      <c r="A8" s="24">
        <v>45482</v>
      </c>
      <c r="B8" s="19">
        <v>20241910</v>
      </c>
      <c r="C8" s="9" t="s">
        <v>4327</v>
      </c>
      <c r="D8" s="9" t="s">
        <v>3128</v>
      </c>
      <c r="E8" s="9" t="s">
        <v>1242</v>
      </c>
      <c r="F8" s="9" t="s">
        <v>54</v>
      </c>
      <c r="G8" s="25">
        <v>3000</v>
      </c>
      <c r="H8" s="42">
        <v>35</v>
      </c>
      <c r="I8" s="26" t="s">
        <v>3023</v>
      </c>
    </row>
    <row r="9" spans="1:9" ht="30" x14ac:dyDescent="0.25">
      <c r="A9" s="24">
        <v>45491</v>
      </c>
      <c r="B9" s="19">
        <v>20241939</v>
      </c>
      <c r="C9" s="9" t="s">
        <v>4325</v>
      </c>
      <c r="D9" s="9" t="s">
        <v>4328</v>
      </c>
      <c r="E9" s="9" t="s">
        <v>1635</v>
      </c>
      <c r="F9" s="9" t="s">
        <v>4329</v>
      </c>
      <c r="G9" s="25">
        <v>17523</v>
      </c>
      <c r="H9" s="42">
        <v>8250</v>
      </c>
      <c r="I9" s="26" t="s">
        <v>23</v>
      </c>
    </row>
    <row r="10" spans="1:9" ht="30" x14ac:dyDescent="0.25">
      <c r="A10" s="24">
        <v>45498</v>
      </c>
      <c r="B10" s="19">
        <v>20242128</v>
      </c>
      <c r="C10" s="9" t="s">
        <v>4330</v>
      </c>
      <c r="D10" s="9" t="s">
        <v>4331</v>
      </c>
      <c r="E10" s="9" t="s">
        <v>1242</v>
      </c>
      <c r="F10" s="9" t="s">
        <v>1389</v>
      </c>
      <c r="G10" s="25">
        <v>1595</v>
      </c>
      <c r="H10" s="42">
        <v>0</v>
      </c>
      <c r="I10" s="26" t="s">
        <v>3023</v>
      </c>
    </row>
    <row r="11" spans="1:9" ht="30" x14ac:dyDescent="0.25">
      <c r="A11" s="24">
        <v>45498</v>
      </c>
      <c r="B11" s="19">
        <v>20240605</v>
      </c>
      <c r="C11" s="9" t="s">
        <v>4332</v>
      </c>
      <c r="D11" s="9" t="s">
        <v>4333</v>
      </c>
      <c r="E11" s="9" t="s">
        <v>1247</v>
      </c>
      <c r="F11" s="9" t="s">
        <v>1460</v>
      </c>
      <c r="G11" s="25">
        <v>1000000</v>
      </c>
      <c r="H11" s="42">
        <v>11200</v>
      </c>
      <c r="I11" s="26" t="s">
        <v>3088</v>
      </c>
    </row>
    <row r="12" spans="1:9" ht="30" x14ac:dyDescent="0.25">
      <c r="A12" s="24">
        <v>45502</v>
      </c>
      <c r="B12" s="19">
        <v>20242134</v>
      </c>
      <c r="C12" s="9" t="s">
        <v>4334</v>
      </c>
      <c r="D12" s="9" t="s">
        <v>4335</v>
      </c>
      <c r="E12" s="9" t="s">
        <v>1242</v>
      </c>
      <c r="F12" s="9" t="s">
        <v>4336</v>
      </c>
      <c r="G12" s="25">
        <v>50000</v>
      </c>
      <c r="H12" s="42">
        <v>7823</v>
      </c>
      <c r="I12" s="26" t="s">
        <v>3070</v>
      </c>
    </row>
    <row r="13" spans="1:9" ht="30" x14ac:dyDescent="0.25">
      <c r="A13" s="24">
        <v>45502</v>
      </c>
      <c r="B13" s="19">
        <v>20242211</v>
      </c>
      <c r="C13" s="9" t="s">
        <v>4337</v>
      </c>
      <c r="D13" s="9" t="s">
        <v>3551</v>
      </c>
      <c r="E13" s="9" t="s">
        <v>1331</v>
      </c>
      <c r="F13" s="9" t="s">
        <v>4338</v>
      </c>
      <c r="G13" s="25">
        <v>15000</v>
      </c>
      <c r="H13" s="42">
        <v>10000</v>
      </c>
      <c r="I13" s="26" t="s">
        <v>23</v>
      </c>
    </row>
    <row r="14" spans="1:9" ht="30" x14ac:dyDescent="0.25">
      <c r="A14" s="24">
        <v>45502</v>
      </c>
      <c r="B14" s="19">
        <v>20242015</v>
      </c>
      <c r="C14" s="9" t="s">
        <v>4339</v>
      </c>
      <c r="D14" s="9" t="s">
        <v>4340</v>
      </c>
      <c r="E14" s="9" t="s">
        <v>1630</v>
      </c>
      <c r="F14" s="9" t="s">
        <v>4341</v>
      </c>
      <c r="G14" s="25">
        <v>1800000</v>
      </c>
      <c r="H14" s="42">
        <v>10164</v>
      </c>
      <c r="I14" s="26" t="s">
        <v>58</v>
      </c>
    </row>
    <row r="15" spans="1:9" x14ac:dyDescent="0.25">
      <c r="A15" s="21"/>
      <c r="B15" s="21"/>
      <c r="C15" s="21"/>
      <c r="D15" s="21"/>
      <c r="E15" s="21"/>
      <c r="F15" s="27" t="s">
        <v>234</v>
      </c>
      <c r="G15" s="28">
        <f>SUM(G3:G14)</f>
        <v>3103328</v>
      </c>
      <c r="H15" s="43">
        <f>SUM(H3:H14)</f>
        <v>195616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D13E4-AEFE-4556-801D-4EABCDFDD9A7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4342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s="46" customFormat="1" ht="30" x14ac:dyDescent="0.25">
      <c r="A3" s="24">
        <v>45505</v>
      </c>
      <c r="B3" s="19">
        <v>20242277</v>
      </c>
      <c r="C3" s="9" t="s">
        <v>4343</v>
      </c>
      <c r="D3" s="9" t="s">
        <v>4344</v>
      </c>
      <c r="E3" s="9" t="s">
        <v>1242</v>
      </c>
      <c r="F3" s="9" t="s">
        <v>1284</v>
      </c>
      <c r="G3" s="25">
        <v>2000</v>
      </c>
      <c r="H3" s="42">
        <v>0</v>
      </c>
      <c r="I3" s="26" t="s">
        <v>23</v>
      </c>
    </row>
    <row r="4" spans="1:9" ht="30" x14ac:dyDescent="0.25">
      <c r="A4" s="24">
        <v>45505</v>
      </c>
      <c r="B4" s="19">
        <v>20242282</v>
      </c>
      <c r="C4" s="9" t="s">
        <v>4345</v>
      </c>
      <c r="D4" s="9" t="s">
        <v>4346</v>
      </c>
      <c r="E4" s="9" t="s">
        <v>1242</v>
      </c>
      <c r="F4" s="9" t="s">
        <v>4347</v>
      </c>
      <c r="G4" s="25">
        <v>73942</v>
      </c>
      <c r="H4" s="42">
        <v>8600</v>
      </c>
      <c r="I4" s="26" t="s">
        <v>84</v>
      </c>
    </row>
    <row r="5" spans="1:9" ht="30" x14ac:dyDescent="0.25">
      <c r="A5" s="24">
        <v>45509</v>
      </c>
      <c r="B5" s="19">
        <v>20242307</v>
      </c>
      <c r="C5" s="9" t="s">
        <v>4348</v>
      </c>
      <c r="D5" s="9" t="s">
        <v>4349</v>
      </c>
      <c r="E5" s="9" t="s">
        <v>1242</v>
      </c>
      <c r="F5" s="9" t="s">
        <v>3546</v>
      </c>
      <c r="G5" s="25">
        <v>75000</v>
      </c>
      <c r="H5" s="42">
        <v>350</v>
      </c>
      <c r="I5" s="26" t="s">
        <v>3023</v>
      </c>
    </row>
    <row r="6" spans="1:9" ht="30" x14ac:dyDescent="0.25">
      <c r="A6" s="24">
        <v>45511</v>
      </c>
      <c r="B6" s="19">
        <v>20241781</v>
      </c>
      <c r="C6" s="9" t="s">
        <v>4350</v>
      </c>
      <c r="D6" s="9" t="s">
        <v>4351</v>
      </c>
      <c r="E6" s="9" t="s">
        <v>2395</v>
      </c>
      <c r="F6" s="9" t="s">
        <v>4352</v>
      </c>
      <c r="G6" s="25">
        <v>30000</v>
      </c>
      <c r="H6" s="42">
        <v>3000</v>
      </c>
      <c r="I6" s="26" t="s">
        <v>3023</v>
      </c>
    </row>
    <row r="7" spans="1:9" ht="45" x14ac:dyDescent="0.25">
      <c r="A7" s="24">
        <v>45512</v>
      </c>
      <c r="B7" s="19">
        <v>20242214</v>
      </c>
      <c r="C7" s="9" t="s">
        <v>4353</v>
      </c>
      <c r="D7" s="9" t="s">
        <v>4354</v>
      </c>
      <c r="E7" s="9" t="s">
        <v>1247</v>
      </c>
      <c r="F7" s="9" t="s">
        <v>1284</v>
      </c>
      <c r="G7" s="25">
        <v>1000</v>
      </c>
      <c r="H7" s="42">
        <v>0</v>
      </c>
      <c r="I7" s="26" t="s">
        <v>3023</v>
      </c>
    </row>
    <row r="8" spans="1:9" x14ac:dyDescent="0.25">
      <c r="A8" s="24">
        <v>45516</v>
      </c>
      <c r="B8" s="19">
        <v>20242065</v>
      </c>
      <c r="C8" s="9" t="s">
        <v>4355</v>
      </c>
      <c r="D8" s="9" t="s">
        <v>3134</v>
      </c>
      <c r="E8" s="9" t="s">
        <v>1766</v>
      </c>
      <c r="F8" s="9" t="s">
        <v>4356</v>
      </c>
      <c r="G8" s="25">
        <v>25000</v>
      </c>
      <c r="H8" s="42">
        <v>100</v>
      </c>
      <c r="I8" s="26" t="s">
        <v>18</v>
      </c>
    </row>
    <row r="9" spans="1:9" ht="30" x14ac:dyDescent="0.25">
      <c r="A9" s="24">
        <v>45516</v>
      </c>
      <c r="B9" s="19">
        <v>20241991</v>
      </c>
      <c r="C9" s="9" t="s">
        <v>4357</v>
      </c>
      <c r="D9" s="9" t="s">
        <v>4358</v>
      </c>
      <c r="E9" s="9" t="s">
        <v>1242</v>
      </c>
      <c r="F9" s="9" t="s">
        <v>3223</v>
      </c>
      <c r="G9" s="25">
        <v>15000</v>
      </c>
      <c r="H9" s="42">
        <v>1</v>
      </c>
      <c r="I9" s="26" t="s">
        <v>3023</v>
      </c>
    </row>
    <row r="10" spans="1:9" ht="30" x14ac:dyDescent="0.25">
      <c r="A10" s="24">
        <v>45516</v>
      </c>
      <c r="B10" s="19">
        <v>20242429</v>
      </c>
      <c r="C10" s="9" t="s">
        <v>4359</v>
      </c>
      <c r="D10" s="9" t="s">
        <v>1556</v>
      </c>
      <c r="E10" s="9" t="s">
        <v>1242</v>
      </c>
      <c r="F10" s="9" t="s">
        <v>4087</v>
      </c>
      <c r="G10" s="25">
        <v>30000</v>
      </c>
      <c r="H10" s="42">
        <v>173</v>
      </c>
      <c r="I10" s="26" t="s">
        <v>3397</v>
      </c>
    </row>
    <row r="11" spans="1:9" ht="30" x14ac:dyDescent="0.25">
      <c r="A11" s="24">
        <v>45519</v>
      </c>
      <c r="B11" s="19">
        <v>20242336</v>
      </c>
      <c r="C11" s="9" t="s">
        <v>4360</v>
      </c>
      <c r="D11" s="9" t="s">
        <v>4361</v>
      </c>
      <c r="E11" s="9" t="s">
        <v>1242</v>
      </c>
      <c r="F11" s="9" t="s">
        <v>3223</v>
      </c>
      <c r="G11" s="25">
        <v>6000</v>
      </c>
      <c r="H11" s="42">
        <v>40</v>
      </c>
      <c r="I11" s="26" t="s">
        <v>84</v>
      </c>
    </row>
    <row r="12" spans="1:9" ht="30" x14ac:dyDescent="0.25">
      <c r="A12" s="24">
        <v>45524</v>
      </c>
      <c r="B12" s="19">
        <v>20242327</v>
      </c>
      <c r="C12" s="9" t="s">
        <v>4362</v>
      </c>
      <c r="D12" s="9" t="s">
        <v>4363</v>
      </c>
      <c r="E12" s="9" t="s">
        <v>2274</v>
      </c>
      <c r="F12" s="9" t="s">
        <v>4364</v>
      </c>
      <c r="G12" s="25">
        <v>31790</v>
      </c>
      <c r="H12" s="42">
        <v>9368</v>
      </c>
      <c r="I12" s="26" t="s">
        <v>58</v>
      </c>
    </row>
    <row r="13" spans="1:9" ht="30" x14ac:dyDescent="0.25">
      <c r="A13" s="24">
        <v>45524</v>
      </c>
      <c r="B13" s="19">
        <v>20242503</v>
      </c>
      <c r="C13" s="9" t="s">
        <v>4365</v>
      </c>
      <c r="D13" s="9" t="s">
        <v>4366</v>
      </c>
      <c r="E13" s="9" t="s">
        <v>1242</v>
      </c>
      <c r="F13" s="9" t="s">
        <v>4367</v>
      </c>
      <c r="G13" s="25">
        <v>45670</v>
      </c>
      <c r="H13" s="42">
        <v>313</v>
      </c>
      <c r="I13" s="26" t="s">
        <v>3023</v>
      </c>
    </row>
    <row r="14" spans="1:9" ht="30" x14ac:dyDescent="0.25">
      <c r="A14" s="24">
        <v>45526</v>
      </c>
      <c r="B14" s="19">
        <v>20241314</v>
      </c>
      <c r="C14" s="9" t="s">
        <v>4368</v>
      </c>
      <c r="D14" s="9" t="s">
        <v>4369</v>
      </c>
      <c r="E14" s="9" t="s">
        <v>1247</v>
      </c>
      <c r="F14" s="9" t="s">
        <v>4370</v>
      </c>
      <c r="G14" s="25">
        <v>150000</v>
      </c>
      <c r="H14" s="42">
        <v>5440</v>
      </c>
      <c r="I14" s="26" t="s">
        <v>3088</v>
      </c>
    </row>
    <row r="15" spans="1:9" x14ac:dyDescent="0.25">
      <c r="A15" s="21"/>
      <c r="B15" s="21"/>
      <c r="C15" s="21"/>
      <c r="D15" s="21"/>
      <c r="E15" s="21"/>
      <c r="F15" s="27" t="s">
        <v>275</v>
      </c>
      <c r="G15" s="28">
        <f>SUM(G3:G14)</f>
        <v>485402</v>
      </c>
      <c r="H15" s="43">
        <f>SUM(H3:H14)</f>
        <v>27385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F4A8-B91C-40A4-8BAE-430472465A43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4371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45533</v>
      </c>
      <c r="B3" s="19">
        <v>20241898</v>
      </c>
      <c r="C3" s="9" t="s">
        <v>4372</v>
      </c>
      <c r="D3" s="9" t="s">
        <v>3395</v>
      </c>
      <c r="E3" s="9" t="s">
        <v>1635</v>
      </c>
      <c r="F3" s="9" t="s">
        <v>4373</v>
      </c>
      <c r="G3" s="25">
        <v>60000</v>
      </c>
      <c r="H3" s="42">
        <v>1536</v>
      </c>
      <c r="I3" s="26" t="s">
        <v>3178</v>
      </c>
    </row>
    <row r="4" spans="1:9" ht="30" x14ac:dyDescent="0.25">
      <c r="A4" s="24">
        <v>45538</v>
      </c>
      <c r="B4" s="19">
        <v>20242289</v>
      </c>
      <c r="C4" s="9" t="s">
        <v>4374</v>
      </c>
      <c r="D4" s="9" t="s">
        <v>4375</v>
      </c>
      <c r="E4" s="9" t="s">
        <v>1247</v>
      </c>
      <c r="F4" s="9" t="s">
        <v>4376</v>
      </c>
      <c r="G4" s="25">
        <v>2500</v>
      </c>
      <c r="H4" s="42">
        <v>0</v>
      </c>
      <c r="I4" s="26" t="s">
        <v>3070</v>
      </c>
    </row>
    <row r="5" spans="1:9" ht="45" x14ac:dyDescent="0.25">
      <c r="A5" s="24">
        <v>45538</v>
      </c>
      <c r="B5" s="19">
        <v>20242430</v>
      </c>
      <c r="C5" s="9" t="s">
        <v>3562</v>
      </c>
      <c r="D5" s="9" t="s">
        <v>1556</v>
      </c>
      <c r="E5" s="9" t="s">
        <v>1242</v>
      </c>
      <c r="F5" s="9" t="s">
        <v>4377</v>
      </c>
      <c r="G5" s="25">
        <v>280000</v>
      </c>
      <c r="H5" s="42">
        <v>3000</v>
      </c>
      <c r="I5" s="26" t="s">
        <v>3397</v>
      </c>
    </row>
    <row r="6" spans="1:9" ht="30" x14ac:dyDescent="0.25">
      <c r="A6" s="24">
        <v>45540</v>
      </c>
      <c r="B6" s="19">
        <v>20242479</v>
      </c>
      <c r="C6" s="9" t="s">
        <v>4191</v>
      </c>
      <c r="D6" s="9" t="s">
        <v>3478</v>
      </c>
      <c r="E6" s="9" t="s">
        <v>1422</v>
      </c>
      <c r="F6" s="9" t="s">
        <v>4378</v>
      </c>
      <c r="G6" s="25">
        <v>15000</v>
      </c>
      <c r="H6" s="42">
        <v>100</v>
      </c>
      <c r="I6" s="26" t="s">
        <v>18</v>
      </c>
    </row>
    <row r="7" spans="1:9" x14ac:dyDescent="0.25">
      <c r="A7" s="24">
        <v>45546</v>
      </c>
      <c r="B7" s="19">
        <v>20242658</v>
      </c>
      <c r="C7" s="9" t="s">
        <v>4379</v>
      </c>
      <c r="D7" s="9" t="s">
        <v>4380</v>
      </c>
      <c r="E7" s="9" t="s">
        <v>347</v>
      </c>
      <c r="F7" s="9" t="s">
        <v>1631</v>
      </c>
      <c r="G7" s="25">
        <v>1770</v>
      </c>
      <c r="H7" s="42">
        <v>3648</v>
      </c>
      <c r="I7" s="26" t="s">
        <v>3023</v>
      </c>
    </row>
    <row r="8" spans="1:9" ht="30" x14ac:dyDescent="0.25">
      <c r="A8" s="24">
        <v>45547</v>
      </c>
      <c r="B8" s="19">
        <v>20242621</v>
      </c>
      <c r="C8" s="9" t="s">
        <v>4381</v>
      </c>
      <c r="D8" s="9" t="s">
        <v>3804</v>
      </c>
      <c r="E8" s="9" t="s">
        <v>1242</v>
      </c>
      <c r="F8" s="9" t="s">
        <v>4382</v>
      </c>
      <c r="G8" s="25">
        <v>5800</v>
      </c>
      <c r="H8" s="42">
        <v>0</v>
      </c>
      <c r="I8" s="26" t="s">
        <v>23</v>
      </c>
    </row>
    <row r="9" spans="1:9" ht="30" x14ac:dyDescent="0.25">
      <c r="A9" s="24">
        <v>45548</v>
      </c>
      <c r="B9" s="19">
        <v>20242656</v>
      </c>
      <c r="C9" s="9" t="s">
        <v>4383</v>
      </c>
      <c r="D9" s="9" t="s">
        <v>3474</v>
      </c>
      <c r="E9" s="9" t="s">
        <v>1242</v>
      </c>
      <c r="F9" s="9" t="s">
        <v>3331</v>
      </c>
      <c r="G9" s="25">
        <v>372660</v>
      </c>
      <c r="H9" s="42">
        <v>0</v>
      </c>
      <c r="I9" s="26" t="s">
        <v>84</v>
      </c>
    </row>
    <row r="10" spans="1:9" ht="45" x14ac:dyDescent="0.25">
      <c r="A10" s="24">
        <v>45558</v>
      </c>
      <c r="B10" s="19">
        <v>20242562</v>
      </c>
      <c r="C10" s="9" t="s">
        <v>4384</v>
      </c>
      <c r="D10" s="9" t="s">
        <v>4385</v>
      </c>
      <c r="E10" s="9" t="s">
        <v>1465</v>
      </c>
      <c r="F10" s="9" t="s">
        <v>4386</v>
      </c>
      <c r="G10" s="25">
        <v>1500</v>
      </c>
      <c r="H10" s="42">
        <v>528</v>
      </c>
      <c r="I10" s="26" t="s">
        <v>3070</v>
      </c>
    </row>
    <row r="11" spans="1:9" x14ac:dyDescent="0.25">
      <c r="A11" s="21"/>
      <c r="B11" s="21"/>
      <c r="C11" s="21"/>
      <c r="D11" s="21"/>
      <c r="E11" s="21"/>
      <c r="F11" s="27" t="s">
        <v>308</v>
      </c>
      <c r="G11" s="28">
        <f>SUM(G3:G10)</f>
        <v>739230</v>
      </c>
      <c r="H11" s="43">
        <f>SUM(H3:H10)</f>
        <v>8812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01746-BD9B-4004-9119-EE27E7C39922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416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42009</v>
      </c>
      <c r="B3" s="3">
        <v>8615</v>
      </c>
      <c r="C3" t="s">
        <v>199</v>
      </c>
      <c r="D3" t="s">
        <v>417</v>
      </c>
      <c r="E3" t="s">
        <v>37</v>
      </c>
      <c r="F3" t="s">
        <v>418</v>
      </c>
      <c r="G3" s="4">
        <v>1200000</v>
      </c>
      <c r="H3" s="5" t="s">
        <v>23</v>
      </c>
    </row>
    <row r="4" spans="1:8" x14ac:dyDescent="0.25">
      <c r="A4" s="2">
        <v>42010</v>
      </c>
      <c r="B4" s="3">
        <v>8640</v>
      </c>
      <c r="C4" t="s">
        <v>419</v>
      </c>
      <c r="D4" t="s">
        <v>120</v>
      </c>
      <c r="E4" t="s">
        <v>47</v>
      </c>
      <c r="F4" t="s">
        <v>54</v>
      </c>
      <c r="G4" s="4">
        <v>265000</v>
      </c>
      <c r="H4" s="5" t="s">
        <v>420</v>
      </c>
    </row>
    <row r="5" spans="1:8" x14ac:dyDescent="0.25">
      <c r="A5" s="2">
        <v>42016</v>
      </c>
      <c r="B5" s="3">
        <v>8335</v>
      </c>
      <c r="C5" t="s">
        <v>421</v>
      </c>
      <c r="D5" t="s">
        <v>422</v>
      </c>
      <c r="E5" t="s">
        <v>343</v>
      </c>
      <c r="F5" t="s">
        <v>17</v>
      </c>
      <c r="G5" s="4" t="s">
        <v>408</v>
      </c>
      <c r="H5" s="5" t="s">
        <v>23</v>
      </c>
    </row>
    <row r="6" spans="1:8" x14ac:dyDescent="0.25">
      <c r="A6" s="2">
        <v>42019</v>
      </c>
      <c r="B6" s="3">
        <v>7849</v>
      </c>
      <c r="C6" t="s">
        <v>423</v>
      </c>
      <c r="D6" t="s">
        <v>424</v>
      </c>
      <c r="E6" t="s">
        <v>47</v>
      </c>
      <c r="F6" t="s">
        <v>425</v>
      </c>
      <c r="G6" s="4">
        <v>0</v>
      </c>
      <c r="H6" s="5" t="s">
        <v>23</v>
      </c>
    </row>
    <row r="7" spans="1:8" x14ac:dyDescent="0.25">
      <c r="A7" s="2">
        <v>42019</v>
      </c>
      <c r="B7" s="3">
        <v>8445</v>
      </c>
      <c r="C7" t="s">
        <v>426</v>
      </c>
      <c r="D7" t="s">
        <v>427</v>
      </c>
      <c r="E7" t="s">
        <v>343</v>
      </c>
      <c r="F7" t="s">
        <v>428</v>
      </c>
      <c r="G7" s="4">
        <v>30000</v>
      </c>
      <c r="H7" s="5" t="s">
        <v>41</v>
      </c>
    </row>
    <row r="8" spans="1:8" s="8" customFormat="1" x14ac:dyDescent="0.25">
      <c r="A8" s="6">
        <v>42027</v>
      </c>
      <c r="B8" s="7">
        <v>8662</v>
      </c>
      <c r="C8" s="8" t="s">
        <v>429</v>
      </c>
      <c r="D8" s="8" t="s">
        <v>430</v>
      </c>
      <c r="E8" s="8" t="s">
        <v>343</v>
      </c>
      <c r="F8" s="9" t="s">
        <v>431</v>
      </c>
      <c r="G8" s="10">
        <v>70000</v>
      </c>
      <c r="H8" s="11" t="s">
        <v>432</v>
      </c>
    </row>
    <row r="9" spans="1:8" x14ac:dyDescent="0.25">
      <c r="A9" s="2">
        <v>42032</v>
      </c>
      <c r="B9" s="3">
        <v>8698</v>
      </c>
      <c r="C9" t="s">
        <v>433</v>
      </c>
      <c r="D9" t="s">
        <v>434</v>
      </c>
      <c r="E9" t="s">
        <v>343</v>
      </c>
      <c r="F9" t="s">
        <v>27</v>
      </c>
      <c r="G9" s="4">
        <v>900</v>
      </c>
      <c r="H9" s="5" t="s">
        <v>18</v>
      </c>
    </row>
    <row r="10" spans="1:8" x14ac:dyDescent="0.25">
      <c r="A10" s="12"/>
      <c r="B10" s="12"/>
      <c r="C10" s="12"/>
      <c r="D10" s="12"/>
      <c r="E10" s="12"/>
      <c r="F10" s="13" t="s">
        <v>63</v>
      </c>
      <c r="G10" s="14">
        <f>SUM(G3:G9)</f>
        <v>1565900</v>
      </c>
      <c r="H10" s="12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76CB-BE4F-4615-A92C-904239A1AC12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4387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45565</v>
      </c>
      <c r="B3" s="19">
        <v>20242650</v>
      </c>
      <c r="C3" s="9" t="s">
        <v>4388</v>
      </c>
      <c r="D3" s="9" t="s">
        <v>4389</v>
      </c>
      <c r="E3" s="9" t="s">
        <v>347</v>
      </c>
      <c r="F3" s="9" t="s">
        <v>4390</v>
      </c>
      <c r="G3" s="25">
        <v>72000</v>
      </c>
      <c r="H3" s="42">
        <v>350</v>
      </c>
      <c r="I3" s="26" t="s">
        <v>3023</v>
      </c>
    </row>
    <row r="4" spans="1:9" ht="30" x14ac:dyDescent="0.25">
      <c r="A4" s="24">
        <v>45568</v>
      </c>
      <c r="B4" s="19">
        <v>20242936</v>
      </c>
      <c r="C4" s="9" t="s">
        <v>4391</v>
      </c>
      <c r="D4" s="9" t="s">
        <v>4392</v>
      </c>
      <c r="E4" s="9" t="s">
        <v>1242</v>
      </c>
      <c r="F4" s="9" t="s">
        <v>3063</v>
      </c>
      <c r="G4" s="25">
        <v>1800</v>
      </c>
      <c r="H4" s="42">
        <v>0</v>
      </c>
      <c r="I4" s="26" t="s">
        <v>23</v>
      </c>
    </row>
    <row r="5" spans="1:9" ht="30" x14ac:dyDescent="0.25">
      <c r="A5" s="24">
        <v>45572</v>
      </c>
      <c r="B5" s="19">
        <v>20242957</v>
      </c>
      <c r="C5" s="9" t="s">
        <v>4393</v>
      </c>
      <c r="D5" s="9" t="s">
        <v>4394</v>
      </c>
      <c r="E5" s="9" t="s">
        <v>1280</v>
      </c>
      <c r="F5" s="9" t="s">
        <v>4395</v>
      </c>
      <c r="G5" s="25">
        <v>5000</v>
      </c>
      <c r="H5" s="42">
        <v>64</v>
      </c>
      <c r="I5" s="26" t="s">
        <v>3023</v>
      </c>
    </row>
    <row r="6" spans="1:9" ht="30" x14ac:dyDescent="0.25">
      <c r="A6" s="24">
        <v>45572</v>
      </c>
      <c r="B6" s="19">
        <v>20241859</v>
      </c>
      <c r="C6" s="9" t="s">
        <v>4396</v>
      </c>
      <c r="D6" s="9" t="s">
        <v>4227</v>
      </c>
      <c r="E6" s="9" t="s">
        <v>1999</v>
      </c>
      <c r="F6" s="9" t="s">
        <v>1297</v>
      </c>
      <c r="G6" s="25">
        <v>4344</v>
      </c>
      <c r="H6" s="42">
        <v>180</v>
      </c>
      <c r="I6" s="26" t="s">
        <v>84</v>
      </c>
    </row>
    <row r="7" spans="1:9" ht="30" x14ac:dyDescent="0.25">
      <c r="A7" s="24">
        <v>45572</v>
      </c>
      <c r="B7" s="19">
        <v>20242898</v>
      </c>
      <c r="C7" s="9" t="s">
        <v>4397</v>
      </c>
      <c r="D7" s="9" t="s">
        <v>4279</v>
      </c>
      <c r="E7" s="9" t="s">
        <v>1416</v>
      </c>
      <c r="F7" s="9" t="s">
        <v>4398</v>
      </c>
      <c r="G7" s="25">
        <v>1300000</v>
      </c>
      <c r="H7" s="42">
        <v>8975</v>
      </c>
      <c r="I7" s="26" t="s">
        <v>3070</v>
      </c>
    </row>
    <row r="8" spans="1:9" ht="30" x14ac:dyDescent="0.25">
      <c r="A8" s="24">
        <v>45573</v>
      </c>
      <c r="B8" s="19">
        <v>20242583</v>
      </c>
      <c r="C8" s="9" t="s">
        <v>4399</v>
      </c>
      <c r="D8" s="9" t="s">
        <v>4400</v>
      </c>
      <c r="E8" s="9" t="s">
        <v>1242</v>
      </c>
      <c r="F8" s="9" t="s">
        <v>4401</v>
      </c>
      <c r="G8" s="25">
        <v>185000</v>
      </c>
      <c r="H8" s="42">
        <v>260</v>
      </c>
      <c r="I8" s="26" t="s">
        <v>23</v>
      </c>
    </row>
    <row r="9" spans="1:9" x14ac:dyDescent="0.25">
      <c r="A9" s="24">
        <v>45576</v>
      </c>
      <c r="B9" s="19">
        <v>20243024</v>
      </c>
      <c r="C9" s="9" t="s">
        <v>4402</v>
      </c>
      <c r="D9" s="9" t="s">
        <v>4403</v>
      </c>
      <c r="E9" s="9" t="s">
        <v>347</v>
      </c>
      <c r="F9" s="9" t="s">
        <v>1284</v>
      </c>
      <c r="G9" s="25">
        <v>5000</v>
      </c>
      <c r="H9" s="42">
        <v>275</v>
      </c>
      <c r="I9" s="26" t="s">
        <v>3023</v>
      </c>
    </row>
    <row r="10" spans="1:9" ht="30" x14ac:dyDescent="0.25">
      <c r="A10" s="24">
        <v>45576</v>
      </c>
      <c r="B10" s="19">
        <v>20243019</v>
      </c>
      <c r="C10" s="9" t="s">
        <v>4404</v>
      </c>
      <c r="D10" s="9" t="s">
        <v>4405</v>
      </c>
      <c r="E10" s="9" t="s">
        <v>4406</v>
      </c>
      <c r="F10" s="9" t="s">
        <v>1284</v>
      </c>
      <c r="G10" s="25">
        <v>1000</v>
      </c>
      <c r="H10" s="42">
        <v>0</v>
      </c>
      <c r="I10" s="26" t="s">
        <v>23</v>
      </c>
    </row>
    <row r="11" spans="1:9" ht="30" x14ac:dyDescent="0.25">
      <c r="A11" s="24">
        <v>45582</v>
      </c>
      <c r="B11" s="19">
        <v>20242452</v>
      </c>
      <c r="C11" s="9" t="s">
        <v>4407</v>
      </c>
      <c r="D11" s="9" t="s">
        <v>4009</v>
      </c>
      <c r="E11" s="9" t="s">
        <v>1242</v>
      </c>
      <c r="F11" s="9" t="s">
        <v>4408</v>
      </c>
      <c r="G11" s="25">
        <v>1129000</v>
      </c>
      <c r="H11" s="42">
        <v>3257</v>
      </c>
      <c r="I11" s="26" t="s">
        <v>84</v>
      </c>
    </row>
    <row r="12" spans="1:9" ht="30" x14ac:dyDescent="0.25">
      <c r="A12" s="24">
        <v>45586</v>
      </c>
      <c r="B12" s="19">
        <v>20243194</v>
      </c>
      <c r="C12" s="9" t="s">
        <v>4409</v>
      </c>
      <c r="D12" s="9" t="s">
        <v>4410</v>
      </c>
      <c r="E12" s="9" t="s">
        <v>1280</v>
      </c>
      <c r="F12" s="9" t="s">
        <v>2987</v>
      </c>
      <c r="G12" s="25">
        <v>6000</v>
      </c>
      <c r="H12" s="42">
        <v>5200</v>
      </c>
      <c r="I12" s="26" t="s">
        <v>3035</v>
      </c>
    </row>
    <row r="13" spans="1:9" ht="45" x14ac:dyDescent="0.25">
      <c r="A13" s="24">
        <v>45588</v>
      </c>
      <c r="B13" s="19">
        <v>20240574</v>
      </c>
      <c r="C13" s="9" t="s">
        <v>4411</v>
      </c>
      <c r="D13" s="9" t="s">
        <v>4412</v>
      </c>
      <c r="E13" s="9" t="s">
        <v>1635</v>
      </c>
      <c r="F13" s="9" t="s">
        <v>4413</v>
      </c>
      <c r="G13" s="25">
        <v>500000</v>
      </c>
      <c r="H13" s="42">
        <v>40450</v>
      </c>
      <c r="I13" s="26" t="s">
        <v>3334</v>
      </c>
    </row>
    <row r="14" spans="1:9" x14ac:dyDescent="0.25">
      <c r="A14" s="24">
        <v>45589</v>
      </c>
      <c r="B14" s="19">
        <v>20243232</v>
      </c>
      <c r="C14" s="9" t="s">
        <v>4414</v>
      </c>
      <c r="D14" s="9" t="s">
        <v>1517</v>
      </c>
      <c r="E14" s="9" t="s">
        <v>1242</v>
      </c>
      <c r="F14" s="9" t="s">
        <v>1284</v>
      </c>
      <c r="G14" s="25">
        <v>9500</v>
      </c>
      <c r="H14" s="42">
        <v>0</v>
      </c>
      <c r="I14" s="26" t="s">
        <v>3023</v>
      </c>
    </row>
    <row r="15" spans="1:9" ht="45" x14ac:dyDescent="0.25">
      <c r="A15" s="24">
        <v>45590</v>
      </c>
      <c r="B15" s="19">
        <v>20242806</v>
      </c>
      <c r="C15" s="9" t="s">
        <v>4415</v>
      </c>
      <c r="D15" s="9" t="s">
        <v>4416</v>
      </c>
      <c r="E15" s="9" t="s">
        <v>1268</v>
      </c>
      <c r="F15" s="9" t="s">
        <v>4417</v>
      </c>
      <c r="G15" s="25">
        <v>35000</v>
      </c>
      <c r="H15" s="42">
        <v>7735</v>
      </c>
      <c r="I15" s="26" t="s">
        <v>3050</v>
      </c>
    </row>
    <row r="16" spans="1:9" ht="30" x14ac:dyDescent="0.25">
      <c r="A16" s="24">
        <v>45590</v>
      </c>
      <c r="B16" s="19">
        <v>20242702</v>
      </c>
      <c r="C16" s="9" t="s">
        <v>4418</v>
      </c>
      <c r="D16" s="9" t="s">
        <v>4419</v>
      </c>
      <c r="E16" s="9" t="s">
        <v>1465</v>
      </c>
      <c r="F16" s="9" t="s">
        <v>4420</v>
      </c>
      <c r="G16" s="25">
        <v>4395000</v>
      </c>
      <c r="H16" s="42">
        <v>19040</v>
      </c>
      <c r="I16" s="26" t="s">
        <v>3070</v>
      </c>
    </row>
    <row r="17" spans="1:9" ht="30" x14ac:dyDescent="0.25">
      <c r="A17" s="24">
        <v>45590</v>
      </c>
      <c r="B17" s="19">
        <v>20243253</v>
      </c>
      <c r="C17" s="9" t="s">
        <v>4421</v>
      </c>
      <c r="D17" s="9" t="s">
        <v>4403</v>
      </c>
      <c r="E17" s="9" t="s">
        <v>347</v>
      </c>
      <c r="F17" s="9" t="s">
        <v>1284</v>
      </c>
      <c r="G17" s="25">
        <v>165</v>
      </c>
      <c r="H17" s="42">
        <v>0</v>
      </c>
      <c r="I17" s="26" t="s">
        <v>3023</v>
      </c>
    </row>
    <row r="18" spans="1:9" ht="30" x14ac:dyDescent="0.25">
      <c r="A18" s="24">
        <v>45594</v>
      </c>
      <c r="B18" s="19">
        <v>20243276</v>
      </c>
      <c r="C18" s="9" t="s">
        <v>4422</v>
      </c>
      <c r="D18" s="9" t="s">
        <v>4423</v>
      </c>
      <c r="E18" s="9" t="s">
        <v>1247</v>
      </c>
      <c r="F18" s="9" t="s">
        <v>1284</v>
      </c>
      <c r="G18" s="25">
        <v>165</v>
      </c>
      <c r="H18" s="42">
        <v>1000</v>
      </c>
      <c r="I18" s="26" t="s">
        <v>23</v>
      </c>
    </row>
    <row r="19" spans="1:9" x14ac:dyDescent="0.25">
      <c r="A19" s="21"/>
      <c r="B19" s="21"/>
      <c r="C19" s="21"/>
      <c r="D19" s="21"/>
      <c r="E19" s="21"/>
      <c r="F19" s="27" t="s">
        <v>336</v>
      </c>
      <c r="G19" s="28">
        <f>SUM(G3:G18)</f>
        <v>7648974</v>
      </c>
      <c r="H19" s="43">
        <f>SUM(H3:H18)</f>
        <v>86786</v>
      </c>
      <c r="I19" s="9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D023-EC92-445C-AD0D-5715196B4D81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4424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45596</v>
      </c>
      <c r="B3" s="19">
        <v>20243257</v>
      </c>
      <c r="C3" s="9" t="s">
        <v>4425</v>
      </c>
      <c r="D3" s="9" t="s">
        <v>4426</v>
      </c>
      <c r="E3" s="9" t="s">
        <v>347</v>
      </c>
      <c r="F3" s="9" t="s">
        <v>3372</v>
      </c>
      <c r="G3" s="25">
        <v>20000</v>
      </c>
      <c r="H3" s="42">
        <v>63</v>
      </c>
      <c r="I3" s="26" t="s">
        <v>18</v>
      </c>
    </row>
    <row r="4" spans="1:9" ht="30" x14ac:dyDescent="0.25">
      <c r="A4" s="24">
        <v>45601</v>
      </c>
      <c r="B4" s="19">
        <v>20242942</v>
      </c>
      <c r="C4" s="9" t="s">
        <v>4427</v>
      </c>
      <c r="D4" s="9" t="s">
        <v>4428</v>
      </c>
      <c r="E4" s="9" t="s">
        <v>1242</v>
      </c>
      <c r="F4" s="9" t="s">
        <v>4429</v>
      </c>
      <c r="G4" s="25">
        <v>17500</v>
      </c>
      <c r="H4" s="42">
        <v>308</v>
      </c>
      <c r="I4" s="26" t="s">
        <v>3050</v>
      </c>
    </row>
    <row r="5" spans="1:9" x14ac:dyDescent="0.25">
      <c r="A5" s="24">
        <v>45603</v>
      </c>
      <c r="B5" s="19">
        <v>20243283</v>
      </c>
      <c r="C5" s="9" t="s">
        <v>4191</v>
      </c>
      <c r="D5" s="9" t="s">
        <v>4430</v>
      </c>
      <c r="E5" s="9" t="s">
        <v>2274</v>
      </c>
      <c r="F5" s="9" t="s">
        <v>4431</v>
      </c>
      <c r="G5" s="25">
        <v>80000</v>
      </c>
      <c r="H5" s="42">
        <v>2500</v>
      </c>
      <c r="I5" s="26" t="s">
        <v>18</v>
      </c>
    </row>
    <row r="6" spans="1:9" ht="30" x14ac:dyDescent="0.25">
      <c r="A6" s="24">
        <v>45603</v>
      </c>
      <c r="B6" s="19">
        <v>20243320</v>
      </c>
      <c r="C6" s="9" t="s">
        <v>4432</v>
      </c>
      <c r="D6" s="9" t="s">
        <v>4433</v>
      </c>
      <c r="E6" s="9" t="s">
        <v>3441</v>
      </c>
      <c r="F6" s="9" t="s">
        <v>4431</v>
      </c>
      <c r="G6" s="25">
        <v>500000</v>
      </c>
      <c r="H6" s="42">
        <v>42367</v>
      </c>
      <c r="I6" s="26" t="s">
        <v>23</v>
      </c>
    </row>
    <row r="7" spans="1:9" x14ac:dyDescent="0.25">
      <c r="A7" s="24">
        <v>45597</v>
      </c>
      <c r="B7" s="19">
        <v>20243312</v>
      </c>
      <c r="C7" s="9" t="s">
        <v>2370</v>
      </c>
      <c r="D7" s="9" t="s">
        <v>4434</v>
      </c>
      <c r="E7" s="9" t="s">
        <v>3441</v>
      </c>
      <c r="F7" s="9" t="s">
        <v>4435</v>
      </c>
      <c r="G7" s="25">
        <v>2500</v>
      </c>
      <c r="H7" s="42">
        <v>0</v>
      </c>
      <c r="I7" s="26" t="s">
        <v>3023</v>
      </c>
    </row>
    <row r="8" spans="1:9" ht="30" x14ac:dyDescent="0.25">
      <c r="A8" s="24">
        <v>45609</v>
      </c>
      <c r="B8" s="19">
        <v>20243310</v>
      </c>
      <c r="C8" s="9" t="s">
        <v>4436</v>
      </c>
      <c r="D8" s="9" t="s">
        <v>4437</v>
      </c>
      <c r="E8" s="9" t="s">
        <v>1416</v>
      </c>
      <c r="F8" s="9" t="s">
        <v>4438</v>
      </c>
      <c r="G8" s="25">
        <v>4000</v>
      </c>
      <c r="H8" s="42">
        <v>10</v>
      </c>
      <c r="I8" s="26" t="s">
        <v>23</v>
      </c>
    </row>
    <row r="9" spans="1:9" ht="30" x14ac:dyDescent="0.25">
      <c r="A9" s="24">
        <v>45609</v>
      </c>
      <c r="B9" s="19">
        <v>20243292</v>
      </c>
      <c r="C9" s="9" t="s">
        <v>4439</v>
      </c>
      <c r="D9" s="9" t="s">
        <v>3072</v>
      </c>
      <c r="E9" s="9" t="s">
        <v>1247</v>
      </c>
      <c r="F9" s="9" t="s">
        <v>4440</v>
      </c>
      <c r="G9" s="25">
        <v>120000</v>
      </c>
      <c r="H9" s="42">
        <v>2112</v>
      </c>
      <c r="I9" s="26" t="s">
        <v>3178</v>
      </c>
    </row>
    <row r="10" spans="1:9" ht="30" x14ac:dyDescent="0.25">
      <c r="A10" s="24">
        <v>45610</v>
      </c>
      <c r="B10" s="19">
        <v>20243303</v>
      </c>
      <c r="C10" s="9" t="s">
        <v>4441</v>
      </c>
      <c r="D10" s="9" t="s">
        <v>4442</v>
      </c>
      <c r="E10" s="9" t="s">
        <v>347</v>
      </c>
      <c r="F10" s="9" t="s">
        <v>4443</v>
      </c>
      <c r="G10" s="25">
        <v>172525</v>
      </c>
      <c r="H10" s="42">
        <v>960</v>
      </c>
      <c r="I10" s="26" t="s">
        <v>18</v>
      </c>
    </row>
    <row r="11" spans="1:9" ht="30" x14ac:dyDescent="0.25">
      <c r="A11" s="24">
        <v>45615</v>
      </c>
      <c r="B11" s="19">
        <v>20243433</v>
      </c>
      <c r="C11" s="9" t="s">
        <v>4444</v>
      </c>
      <c r="D11" s="9" t="s">
        <v>4349</v>
      </c>
      <c r="E11" s="9" t="s">
        <v>1242</v>
      </c>
      <c r="F11" s="9" t="s">
        <v>4445</v>
      </c>
      <c r="G11" s="25">
        <v>75000</v>
      </c>
      <c r="H11" s="42">
        <v>250</v>
      </c>
      <c r="I11" s="26" t="s">
        <v>3023</v>
      </c>
    </row>
    <row r="12" spans="1:9" ht="30" x14ac:dyDescent="0.25">
      <c r="A12" s="24">
        <v>45616</v>
      </c>
      <c r="B12" s="19">
        <v>20243205</v>
      </c>
      <c r="C12" s="9" t="s">
        <v>4446</v>
      </c>
      <c r="D12" s="9" t="s">
        <v>2909</v>
      </c>
      <c r="E12" s="9" t="s">
        <v>1331</v>
      </c>
      <c r="F12" s="9" t="s">
        <v>4447</v>
      </c>
      <c r="G12" s="25">
        <v>100000</v>
      </c>
      <c r="H12" s="42">
        <v>6000</v>
      </c>
      <c r="I12" s="26" t="s">
        <v>58</v>
      </c>
    </row>
    <row r="13" spans="1:9" ht="30" x14ac:dyDescent="0.25">
      <c r="A13" s="24">
        <v>45617</v>
      </c>
      <c r="B13" s="19">
        <v>20243036</v>
      </c>
      <c r="C13" s="9" t="s">
        <v>4448</v>
      </c>
      <c r="D13" s="9" t="s">
        <v>4449</v>
      </c>
      <c r="E13" s="9" t="s">
        <v>1268</v>
      </c>
      <c r="F13" s="9" t="s">
        <v>4450</v>
      </c>
      <c r="G13" s="25">
        <v>44000</v>
      </c>
      <c r="H13" s="42">
        <v>1536</v>
      </c>
      <c r="I13" s="26" t="s">
        <v>3088</v>
      </c>
    </row>
    <row r="14" spans="1:9" x14ac:dyDescent="0.25">
      <c r="A14" s="21"/>
      <c r="B14" s="21"/>
      <c r="C14" s="21"/>
      <c r="D14" s="21"/>
      <c r="E14" s="21"/>
      <c r="F14" s="27" t="s">
        <v>370</v>
      </c>
      <c r="G14" s="28">
        <f>SUM(G3:G13)</f>
        <v>1135525</v>
      </c>
      <c r="H14" s="43">
        <f>SUM(H3:H13)</f>
        <v>56106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A260A-04AA-40BF-9360-B4B955016E3D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4451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45628</v>
      </c>
      <c r="B3" s="19">
        <v>20243426</v>
      </c>
      <c r="C3" s="9" t="s">
        <v>4452</v>
      </c>
      <c r="D3" s="9" t="s">
        <v>4453</v>
      </c>
      <c r="E3" s="9" t="s">
        <v>347</v>
      </c>
      <c r="F3" s="9" t="s">
        <v>4454</v>
      </c>
      <c r="G3" s="25">
        <v>14000</v>
      </c>
      <c r="H3" s="42">
        <v>27</v>
      </c>
      <c r="I3" s="26" t="s">
        <v>23</v>
      </c>
    </row>
    <row r="4" spans="1:9" x14ac:dyDescent="0.25">
      <c r="A4" s="24">
        <v>45630</v>
      </c>
      <c r="B4" s="19">
        <v>20243590</v>
      </c>
      <c r="C4" s="9" t="s">
        <v>4455</v>
      </c>
      <c r="D4" s="9" t="s">
        <v>3491</v>
      </c>
      <c r="E4" s="9" t="s">
        <v>1247</v>
      </c>
      <c r="F4" s="9" t="s">
        <v>1631</v>
      </c>
      <c r="G4" s="25">
        <v>20000</v>
      </c>
      <c r="H4" s="42">
        <v>2500</v>
      </c>
      <c r="I4" s="26" t="s">
        <v>3023</v>
      </c>
    </row>
    <row r="5" spans="1:9" ht="45" x14ac:dyDescent="0.25">
      <c r="A5" s="24">
        <v>45631</v>
      </c>
      <c r="B5" s="19">
        <v>20243570</v>
      </c>
      <c r="C5" s="9" t="s">
        <v>4456</v>
      </c>
      <c r="D5" s="9" t="s">
        <v>4457</v>
      </c>
      <c r="E5" s="9" t="s">
        <v>1435</v>
      </c>
      <c r="F5" s="9" t="s">
        <v>4458</v>
      </c>
      <c r="G5" s="25">
        <v>4000</v>
      </c>
      <c r="H5" s="42">
        <v>0</v>
      </c>
      <c r="I5" s="26" t="s">
        <v>3023</v>
      </c>
    </row>
    <row r="6" spans="1:9" ht="45" x14ac:dyDescent="0.25">
      <c r="A6" s="24">
        <v>45631</v>
      </c>
      <c r="B6" s="19">
        <v>20243569</v>
      </c>
      <c r="C6" s="9" t="s">
        <v>4456</v>
      </c>
      <c r="D6" s="9" t="s">
        <v>4459</v>
      </c>
      <c r="E6" s="9" t="s">
        <v>347</v>
      </c>
      <c r="F6" s="9" t="s">
        <v>4458</v>
      </c>
      <c r="G6" s="25">
        <v>4000</v>
      </c>
      <c r="H6" s="42">
        <v>0</v>
      </c>
      <c r="I6" s="26" t="s">
        <v>3023</v>
      </c>
    </row>
    <row r="7" spans="1:9" ht="45" x14ac:dyDescent="0.25">
      <c r="A7" s="24">
        <v>45631</v>
      </c>
      <c r="B7" s="19">
        <v>20243572</v>
      </c>
      <c r="C7" s="9" t="s">
        <v>4456</v>
      </c>
      <c r="D7" s="9" t="s">
        <v>4460</v>
      </c>
      <c r="E7" s="9" t="s">
        <v>1292</v>
      </c>
      <c r="F7" s="9" t="s">
        <v>4458</v>
      </c>
      <c r="G7" s="25">
        <v>4000</v>
      </c>
      <c r="H7" s="42">
        <v>0</v>
      </c>
      <c r="I7" s="26" t="s">
        <v>3023</v>
      </c>
    </row>
    <row r="8" spans="1:9" ht="45" x14ac:dyDescent="0.25">
      <c r="A8" s="24">
        <v>45631</v>
      </c>
      <c r="B8" s="19">
        <v>20243568</v>
      </c>
      <c r="C8" s="9" t="s">
        <v>4456</v>
      </c>
      <c r="D8" s="9" t="s">
        <v>4461</v>
      </c>
      <c r="E8" s="9" t="s">
        <v>1242</v>
      </c>
      <c r="F8" s="9" t="s">
        <v>4458</v>
      </c>
      <c r="G8" s="25">
        <v>4000</v>
      </c>
      <c r="H8" s="42">
        <v>0</v>
      </c>
      <c r="I8" s="26" t="s">
        <v>3023</v>
      </c>
    </row>
    <row r="9" spans="1:9" ht="30" x14ac:dyDescent="0.25">
      <c r="A9" s="24">
        <v>45636</v>
      </c>
      <c r="B9" s="19">
        <v>20243581</v>
      </c>
      <c r="C9" s="9" t="s">
        <v>4462</v>
      </c>
      <c r="D9" s="9" t="s">
        <v>4463</v>
      </c>
      <c r="E9" s="9" t="s">
        <v>1312</v>
      </c>
      <c r="F9" s="9" t="s">
        <v>4464</v>
      </c>
      <c r="G9" s="25">
        <v>25000</v>
      </c>
      <c r="H9" s="42">
        <v>193</v>
      </c>
      <c r="I9" s="26" t="s">
        <v>18</v>
      </c>
    </row>
    <row r="10" spans="1:9" x14ac:dyDescent="0.25">
      <c r="A10" s="21"/>
      <c r="B10" s="21"/>
      <c r="C10" s="21"/>
      <c r="D10" s="21"/>
      <c r="E10" s="21"/>
      <c r="F10" s="27" t="s">
        <v>415</v>
      </c>
      <c r="G10" s="28">
        <f>SUM(G3:G9)</f>
        <v>75000</v>
      </c>
      <c r="H10" s="43">
        <f>SUM(H3:H9)</f>
        <v>2720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2D2D3-9F0F-41ED-8DB4-0056D0FB22E4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4465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45643</v>
      </c>
      <c r="B3" s="19">
        <v>20243659</v>
      </c>
      <c r="C3" s="9" t="s">
        <v>4466</v>
      </c>
      <c r="D3" s="9" t="s">
        <v>4467</v>
      </c>
      <c r="E3" s="9" t="s">
        <v>1929</v>
      </c>
      <c r="F3" s="9" t="s">
        <v>4468</v>
      </c>
      <c r="G3" s="25">
        <v>30</v>
      </c>
      <c r="H3" s="42">
        <v>1</v>
      </c>
      <c r="I3" s="26" t="s">
        <v>18</v>
      </c>
    </row>
    <row r="4" spans="1:9" ht="30" x14ac:dyDescent="0.25">
      <c r="A4" s="24">
        <v>45656</v>
      </c>
      <c r="B4" s="19">
        <v>20243712</v>
      </c>
      <c r="C4" s="9" t="s">
        <v>4469</v>
      </c>
      <c r="D4" s="9" t="s">
        <v>1267</v>
      </c>
      <c r="E4" s="9" t="s">
        <v>1465</v>
      </c>
      <c r="F4" s="9" t="s">
        <v>4470</v>
      </c>
      <c r="G4" s="25">
        <v>11400</v>
      </c>
      <c r="H4" s="42">
        <v>18522</v>
      </c>
      <c r="I4" s="26" t="s">
        <v>3070</v>
      </c>
    </row>
    <row r="5" spans="1:9" ht="45" x14ac:dyDescent="0.25">
      <c r="A5" s="24">
        <v>45657</v>
      </c>
      <c r="B5" s="19">
        <v>20243707</v>
      </c>
      <c r="C5" s="9" t="s">
        <v>4471</v>
      </c>
      <c r="D5" s="9" t="s">
        <v>4472</v>
      </c>
      <c r="E5" s="9" t="s">
        <v>1242</v>
      </c>
      <c r="F5" s="9" t="s">
        <v>4473</v>
      </c>
      <c r="G5" s="25">
        <v>50000</v>
      </c>
      <c r="H5" s="42">
        <v>6960</v>
      </c>
      <c r="I5" s="26" t="s">
        <v>3035</v>
      </c>
    </row>
    <row r="6" spans="1:9" ht="45" x14ac:dyDescent="0.25">
      <c r="A6" s="24">
        <v>46022</v>
      </c>
      <c r="B6" s="19">
        <v>20243705</v>
      </c>
      <c r="C6" s="9" t="s">
        <v>4474</v>
      </c>
      <c r="D6" s="9" t="s">
        <v>4475</v>
      </c>
      <c r="E6" s="9" t="s">
        <v>1242</v>
      </c>
      <c r="F6" s="9" t="s">
        <v>4476</v>
      </c>
      <c r="G6" s="25">
        <v>120000</v>
      </c>
      <c r="H6" s="42">
        <v>33730</v>
      </c>
      <c r="I6" s="26" t="s">
        <v>3035</v>
      </c>
    </row>
    <row r="7" spans="1:9" ht="30" x14ac:dyDescent="0.25">
      <c r="A7" s="24">
        <v>45657</v>
      </c>
      <c r="B7" s="19">
        <v>20243422</v>
      </c>
      <c r="C7" s="9" t="s">
        <v>4477</v>
      </c>
      <c r="D7" s="9" t="s">
        <v>3199</v>
      </c>
      <c r="E7" s="9" t="s">
        <v>347</v>
      </c>
      <c r="F7" s="9" t="s">
        <v>4478</v>
      </c>
      <c r="G7" s="25">
        <v>14000</v>
      </c>
      <c r="H7" s="42">
        <v>50</v>
      </c>
      <c r="I7" s="26" t="s">
        <v>3070</v>
      </c>
    </row>
    <row r="8" spans="1:9" ht="45" x14ac:dyDescent="0.25">
      <c r="A8" s="24">
        <v>45670</v>
      </c>
      <c r="B8" s="19">
        <v>20250018</v>
      </c>
      <c r="C8" s="9" t="s">
        <v>4479</v>
      </c>
      <c r="D8" s="9" t="s">
        <v>4480</v>
      </c>
      <c r="E8" s="9" t="s">
        <v>1312</v>
      </c>
      <c r="F8" s="9" t="s">
        <v>4481</v>
      </c>
      <c r="G8" s="25">
        <v>12000</v>
      </c>
      <c r="H8" s="42">
        <v>18779</v>
      </c>
      <c r="I8" s="26" t="s">
        <v>3088</v>
      </c>
    </row>
    <row r="9" spans="1:9" ht="30" x14ac:dyDescent="0.25">
      <c r="A9" s="24">
        <v>45670</v>
      </c>
      <c r="B9" s="19">
        <v>20250040</v>
      </c>
      <c r="C9" s="9" t="s">
        <v>4226</v>
      </c>
      <c r="D9" s="9" t="s">
        <v>4227</v>
      </c>
      <c r="E9" s="9" t="s">
        <v>1999</v>
      </c>
      <c r="F9" s="9" t="s">
        <v>4482</v>
      </c>
      <c r="G9" s="25">
        <v>25000</v>
      </c>
      <c r="H9" s="42">
        <v>1</v>
      </c>
      <c r="I9" s="26" t="s">
        <v>84</v>
      </c>
    </row>
    <row r="10" spans="1:9" x14ac:dyDescent="0.25">
      <c r="A10" s="24">
        <v>45672</v>
      </c>
      <c r="B10" s="19">
        <v>20243490</v>
      </c>
      <c r="C10" s="9" t="s">
        <v>4483</v>
      </c>
      <c r="D10" s="9" t="s">
        <v>3456</v>
      </c>
      <c r="E10" s="9" t="s">
        <v>1242</v>
      </c>
      <c r="F10" s="9" t="s">
        <v>4484</v>
      </c>
      <c r="G10" s="25">
        <v>2219587</v>
      </c>
      <c r="H10" s="42">
        <v>8168</v>
      </c>
      <c r="I10" s="26" t="s">
        <v>3023</v>
      </c>
    </row>
    <row r="11" spans="1:9" ht="30" x14ac:dyDescent="0.25">
      <c r="A11" s="24">
        <v>45672</v>
      </c>
      <c r="B11" s="19">
        <v>20243489</v>
      </c>
      <c r="C11" s="9" t="s">
        <v>4483</v>
      </c>
      <c r="D11" s="9" t="s">
        <v>3456</v>
      </c>
      <c r="E11" s="9" t="s">
        <v>1242</v>
      </c>
      <c r="F11" s="9" t="s">
        <v>4485</v>
      </c>
      <c r="G11" s="25">
        <v>4778934</v>
      </c>
      <c r="H11" s="42">
        <v>14654</v>
      </c>
      <c r="I11" s="26" t="s">
        <v>18</v>
      </c>
    </row>
    <row r="12" spans="1:9" x14ac:dyDescent="0.25">
      <c r="A12" s="24">
        <v>45672</v>
      </c>
      <c r="B12" s="19">
        <v>20243487</v>
      </c>
      <c r="C12" s="9" t="s">
        <v>4483</v>
      </c>
      <c r="D12" s="9" t="s">
        <v>3456</v>
      </c>
      <c r="E12" s="9" t="s">
        <v>1242</v>
      </c>
      <c r="F12" s="9" t="s">
        <v>4486</v>
      </c>
      <c r="G12" s="25">
        <v>3722130</v>
      </c>
      <c r="H12" s="42">
        <v>5944</v>
      </c>
      <c r="I12" s="26" t="s">
        <v>3023</v>
      </c>
    </row>
    <row r="13" spans="1:9" ht="30" x14ac:dyDescent="0.25">
      <c r="A13" s="24">
        <v>45680</v>
      </c>
      <c r="B13" s="19">
        <v>20250127</v>
      </c>
      <c r="C13" s="9" t="s">
        <v>4487</v>
      </c>
      <c r="D13" s="9" t="s">
        <v>4488</v>
      </c>
      <c r="E13" s="9" t="s">
        <v>1242</v>
      </c>
      <c r="F13" s="9" t="s">
        <v>4489</v>
      </c>
      <c r="G13" s="25">
        <v>20000</v>
      </c>
      <c r="H13" s="42">
        <v>0</v>
      </c>
      <c r="I13" s="26" t="s">
        <v>23</v>
      </c>
    </row>
    <row r="14" spans="1:9" ht="30" x14ac:dyDescent="0.25">
      <c r="A14" s="24">
        <v>45680</v>
      </c>
      <c r="B14" s="19">
        <v>20250066</v>
      </c>
      <c r="C14" s="9" t="s">
        <v>4490</v>
      </c>
      <c r="D14" s="9" t="s">
        <v>4491</v>
      </c>
      <c r="E14" s="9" t="s">
        <v>1268</v>
      </c>
      <c r="F14" s="9" t="s">
        <v>4492</v>
      </c>
      <c r="G14" s="25">
        <v>50000</v>
      </c>
      <c r="H14" s="42">
        <v>1199</v>
      </c>
      <c r="I14" s="26" t="s">
        <v>3050</v>
      </c>
    </row>
    <row r="15" spans="1:9" ht="30" x14ac:dyDescent="0.25">
      <c r="A15" s="24">
        <v>45681</v>
      </c>
      <c r="B15" s="19">
        <v>20250144</v>
      </c>
      <c r="C15" s="9" t="s">
        <v>4493</v>
      </c>
      <c r="D15" s="9" t="s">
        <v>4494</v>
      </c>
      <c r="E15" s="9" t="s">
        <v>1442</v>
      </c>
      <c r="F15" s="9" t="s">
        <v>3372</v>
      </c>
      <c r="G15" s="25">
        <v>35000</v>
      </c>
      <c r="H15" s="42">
        <v>250</v>
      </c>
      <c r="I15" s="26" t="s">
        <v>3070</v>
      </c>
    </row>
    <row r="16" spans="1:9" ht="30" x14ac:dyDescent="0.25">
      <c r="A16" s="24">
        <v>45684</v>
      </c>
      <c r="B16" s="19">
        <v>20250151</v>
      </c>
      <c r="C16" s="9" t="s">
        <v>4495</v>
      </c>
      <c r="D16" s="9" t="s">
        <v>4496</v>
      </c>
      <c r="E16" s="9" t="s">
        <v>4497</v>
      </c>
      <c r="F16" s="9" t="s">
        <v>4498</v>
      </c>
      <c r="G16" s="25">
        <v>40000</v>
      </c>
      <c r="H16" s="42">
        <v>200</v>
      </c>
      <c r="I16" s="26" t="s">
        <v>3088</v>
      </c>
    </row>
    <row r="17" spans="1:9" x14ac:dyDescent="0.25">
      <c r="A17" s="21"/>
      <c r="B17" s="21"/>
      <c r="C17" s="21"/>
      <c r="D17" s="21"/>
      <c r="E17" s="21"/>
      <c r="F17" s="27" t="s">
        <v>63</v>
      </c>
      <c r="G17" s="28">
        <f>SUM(G3:G16)</f>
        <v>11098081</v>
      </c>
      <c r="H17" s="43">
        <f>SUM(H3:H16)</f>
        <v>108458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B6F0D-476B-465D-87E1-656689655D24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4499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45698</v>
      </c>
      <c r="B3" s="19">
        <v>2025241</v>
      </c>
      <c r="C3" s="9" t="s">
        <v>4500</v>
      </c>
      <c r="D3" s="9" t="s">
        <v>3288</v>
      </c>
      <c r="E3" s="9" t="s">
        <v>1545</v>
      </c>
      <c r="F3" s="9" t="s">
        <v>4501</v>
      </c>
      <c r="G3" s="25">
        <v>10000</v>
      </c>
      <c r="H3" s="42">
        <v>50</v>
      </c>
      <c r="I3" s="26" t="s">
        <v>18</v>
      </c>
    </row>
    <row r="4" spans="1:9" ht="30" x14ac:dyDescent="0.25">
      <c r="A4" s="24">
        <v>45701</v>
      </c>
      <c r="B4" s="19">
        <v>20250310</v>
      </c>
      <c r="C4" s="9" t="s">
        <v>4502</v>
      </c>
      <c r="D4" s="9" t="s">
        <v>4503</v>
      </c>
      <c r="E4" s="9" t="s">
        <v>1242</v>
      </c>
      <c r="F4" s="9" t="s">
        <v>4504</v>
      </c>
      <c r="G4" s="25">
        <v>32000</v>
      </c>
      <c r="H4" s="42">
        <v>300</v>
      </c>
      <c r="I4" s="26" t="s">
        <v>4505</v>
      </c>
    </row>
    <row r="5" spans="1:9" ht="45" x14ac:dyDescent="0.25">
      <c r="A5" s="24">
        <v>45702</v>
      </c>
      <c r="B5" s="19">
        <v>20250348</v>
      </c>
      <c r="C5" s="9" t="s">
        <v>4506</v>
      </c>
      <c r="D5" s="9" t="s">
        <v>3749</v>
      </c>
      <c r="E5" s="9" t="s">
        <v>1416</v>
      </c>
      <c r="F5" s="9" t="s">
        <v>4507</v>
      </c>
      <c r="G5" s="25">
        <v>9500</v>
      </c>
      <c r="H5" s="42">
        <v>1</v>
      </c>
      <c r="I5" s="26" t="s">
        <v>3023</v>
      </c>
    </row>
    <row r="6" spans="1:9" ht="45" x14ac:dyDescent="0.25">
      <c r="A6" s="24">
        <v>45706</v>
      </c>
      <c r="B6" s="19">
        <v>20250115</v>
      </c>
      <c r="C6" s="9" t="s">
        <v>4508</v>
      </c>
      <c r="D6" s="9" t="s">
        <v>3044</v>
      </c>
      <c r="E6" s="9" t="s">
        <v>1247</v>
      </c>
      <c r="F6" s="9" t="s">
        <v>4509</v>
      </c>
      <c r="G6" s="25">
        <v>500000</v>
      </c>
      <c r="H6" s="42">
        <v>2600</v>
      </c>
      <c r="I6" s="26" t="s">
        <v>3841</v>
      </c>
    </row>
    <row r="7" spans="1:9" ht="30" x14ac:dyDescent="0.25">
      <c r="A7" s="24">
        <v>45708</v>
      </c>
      <c r="B7" s="19">
        <v>20250222</v>
      </c>
      <c r="C7" s="9" t="s">
        <v>2693</v>
      </c>
      <c r="D7" s="9" t="s">
        <v>3225</v>
      </c>
      <c r="E7" s="9" t="s">
        <v>1435</v>
      </c>
      <c r="F7" s="9" t="s">
        <v>4510</v>
      </c>
      <c r="G7" s="25">
        <v>12500</v>
      </c>
      <c r="H7" s="42">
        <v>0</v>
      </c>
      <c r="I7" s="26" t="s">
        <v>18</v>
      </c>
    </row>
    <row r="8" spans="1:9" ht="30" x14ac:dyDescent="0.25">
      <c r="A8" s="24">
        <v>45713</v>
      </c>
      <c r="B8" s="19">
        <v>20250141</v>
      </c>
      <c r="C8" s="9" t="s">
        <v>4511</v>
      </c>
      <c r="D8" s="9" t="s">
        <v>4512</v>
      </c>
      <c r="E8" s="9" t="s">
        <v>1422</v>
      </c>
      <c r="F8" s="9" t="s">
        <v>4513</v>
      </c>
      <c r="G8" s="25">
        <v>17000</v>
      </c>
      <c r="H8" s="42">
        <v>200</v>
      </c>
      <c r="I8" s="26" t="s">
        <v>3023</v>
      </c>
    </row>
    <row r="9" spans="1:9" ht="45" x14ac:dyDescent="0.25">
      <c r="A9" s="24">
        <v>45714</v>
      </c>
      <c r="B9" s="19">
        <v>20250091</v>
      </c>
      <c r="C9" s="9" t="s">
        <v>4514</v>
      </c>
      <c r="D9" s="9" t="s">
        <v>3100</v>
      </c>
      <c r="E9" s="9" t="s">
        <v>1242</v>
      </c>
      <c r="F9" s="9" t="s">
        <v>4515</v>
      </c>
      <c r="G9" s="25">
        <v>1452</v>
      </c>
      <c r="H9" s="42">
        <v>100</v>
      </c>
      <c r="I9" s="26" t="s">
        <v>3088</v>
      </c>
    </row>
    <row r="10" spans="1:9" ht="60" x14ac:dyDescent="0.25">
      <c r="A10" s="24">
        <v>45714</v>
      </c>
      <c r="B10" s="19">
        <v>20250328</v>
      </c>
      <c r="C10" s="9" t="s">
        <v>4516</v>
      </c>
      <c r="D10" s="9" t="s">
        <v>3774</v>
      </c>
      <c r="E10" s="9" t="s">
        <v>1247</v>
      </c>
      <c r="F10" s="9" t="s">
        <v>4517</v>
      </c>
      <c r="G10" s="25">
        <v>163000</v>
      </c>
      <c r="H10" s="42">
        <v>1180</v>
      </c>
      <c r="I10" s="26" t="s">
        <v>23</v>
      </c>
    </row>
    <row r="11" spans="1:9" x14ac:dyDescent="0.25">
      <c r="A11" s="21"/>
      <c r="B11" s="21"/>
      <c r="C11" s="21"/>
      <c r="D11" s="21"/>
      <c r="E11" s="21"/>
      <c r="F11" s="27" t="s">
        <v>96</v>
      </c>
      <c r="G11" s="28">
        <f>SUM(G3:G10)</f>
        <v>745452</v>
      </c>
      <c r="H11" s="43">
        <f>SUM(H3:H10)</f>
        <v>4431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733DC-E1DF-4798-9CE2-7E26E4873CA3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4518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45719</v>
      </c>
      <c r="B3" s="19">
        <v>20250484</v>
      </c>
      <c r="C3" s="9" t="s">
        <v>4519</v>
      </c>
      <c r="D3" s="9" t="s">
        <v>4520</v>
      </c>
      <c r="E3" s="9" t="s">
        <v>1292</v>
      </c>
      <c r="F3" s="9" t="s">
        <v>4521</v>
      </c>
      <c r="G3" s="25">
        <v>5000</v>
      </c>
      <c r="H3" s="42">
        <v>0</v>
      </c>
      <c r="I3" s="26" t="s">
        <v>18</v>
      </c>
    </row>
    <row r="4" spans="1:9" ht="30" x14ac:dyDescent="0.25">
      <c r="A4" s="24">
        <v>45719</v>
      </c>
      <c r="B4" s="19">
        <v>20250380</v>
      </c>
      <c r="C4" s="9" t="s">
        <v>4522</v>
      </c>
      <c r="D4" s="9" t="s">
        <v>3792</v>
      </c>
      <c r="E4" s="9" t="s">
        <v>347</v>
      </c>
      <c r="F4" s="9" t="s">
        <v>4523</v>
      </c>
      <c r="G4" s="25">
        <v>20000</v>
      </c>
      <c r="H4" s="42">
        <v>573</v>
      </c>
      <c r="I4" s="26" t="s">
        <v>3070</v>
      </c>
    </row>
    <row r="5" spans="1:9" ht="30" x14ac:dyDescent="0.25">
      <c r="A5" s="24">
        <v>45726</v>
      </c>
      <c r="B5" s="19">
        <v>20250582</v>
      </c>
      <c r="C5" s="9" t="s">
        <v>4524</v>
      </c>
      <c r="D5" s="9" t="s">
        <v>4525</v>
      </c>
      <c r="E5" s="9" t="s">
        <v>1247</v>
      </c>
      <c r="F5" s="9" t="s">
        <v>4526</v>
      </c>
      <c r="G5" s="25">
        <v>160000</v>
      </c>
      <c r="H5" s="42">
        <v>150</v>
      </c>
      <c r="I5" s="26" t="s">
        <v>23</v>
      </c>
    </row>
    <row r="6" spans="1:9" x14ac:dyDescent="0.25">
      <c r="A6" s="24">
        <v>45728</v>
      </c>
      <c r="B6" s="19">
        <v>20250620</v>
      </c>
      <c r="C6" s="9" t="s">
        <v>4527</v>
      </c>
      <c r="D6" s="9" t="s">
        <v>4528</v>
      </c>
      <c r="E6" s="9" t="s">
        <v>1331</v>
      </c>
      <c r="F6" s="9" t="s">
        <v>4529</v>
      </c>
      <c r="G6" s="25">
        <v>5500</v>
      </c>
      <c r="H6" s="42">
        <v>6</v>
      </c>
      <c r="I6" s="26" t="s">
        <v>3070</v>
      </c>
    </row>
    <row r="7" spans="1:9" ht="30" x14ac:dyDescent="0.25">
      <c r="A7" s="24">
        <v>45733</v>
      </c>
      <c r="B7" s="19">
        <v>20250588</v>
      </c>
      <c r="C7" s="9" t="s">
        <v>4530</v>
      </c>
      <c r="D7" s="9" t="s">
        <v>4531</v>
      </c>
      <c r="E7" s="9" t="s">
        <v>1654</v>
      </c>
      <c r="F7" s="9" t="s">
        <v>4532</v>
      </c>
      <c r="G7" s="25">
        <v>30000</v>
      </c>
      <c r="H7" s="42">
        <v>100</v>
      </c>
      <c r="I7" s="26" t="s">
        <v>3050</v>
      </c>
    </row>
    <row r="8" spans="1:9" ht="30" x14ac:dyDescent="0.25">
      <c r="A8" s="24">
        <v>45733</v>
      </c>
      <c r="B8" s="19">
        <v>20250524</v>
      </c>
      <c r="C8" s="9" t="s">
        <v>4533</v>
      </c>
      <c r="D8" s="9" t="s">
        <v>3121</v>
      </c>
      <c r="E8" s="9" t="s">
        <v>1422</v>
      </c>
      <c r="F8" s="9" t="s">
        <v>4534</v>
      </c>
      <c r="G8" s="25">
        <v>20000</v>
      </c>
      <c r="H8" s="42">
        <v>50</v>
      </c>
      <c r="I8" s="26" t="s">
        <v>3023</v>
      </c>
    </row>
    <row r="9" spans="1:9" ht="30" x14ac:dyDescent="0.25">
      <c r="A9" s="24">
        <v>45733</v>
      </c>
      <c r="B9" s="19">
        <v>20250633</v>
      </c>
      <c r="C9" s="9" t="s">
        <v>4535</v>
      </c>
      <c r="D9" s="9" t="s">
        <v>4536</v>
      </c>
      <c r="E9" s="9" t="s">
        <v>1766</v>
      </c>
      <c r="F9" s="9" t="s">
        <v>4537</v>
      </c>
      <c r="G9" s="25">
        <v>25000</v>
      </c>
      <c r="H9" s="42">
        <v>46952</v>
      </c>
      <c r="I9" s="26" t="s">
        <v>18</v>
      </c>
    </row>
    <row r="10" spans="1:9" ht="30" x14ac:dyDescent="0.25">
      <c r="A10" s="24">
        <v>45734</v>
      </c>
      <c r="B10" s="19">
        <v>20243427</v>
      </c>
      <c r="C10" s="9" t="s">
        <v>4538</v>
      </c>
      <c r="D10" s="9" t="s">
        <v>4539</v>
      </c>
      <c r="E10" s="9" t="s">
        <v>1442</v>
      </c>
      <c r="F10" s="9" t="s">
        <v>4540</v>
      </c>
      <c r="G10" s="25">
        <v>24000</v>
      </c>
      <c r="H10" s="42">
        <v>864</v>
      </c>
      <c r="I10" s="26" t="s">
        <v>3088</v>
      </c>
    </row>
    <row r="11" spans="1:9" ht="30" x14ac:dyDescent="0.25">
      <c r="A11" s="24">
        <v>45734</v>
      </c>
      <c r="B11" s="19">
        <v>20250647</v>
      </c>
      <c r="C11" s="9" t="s">
        <v>4541</v>
      </c>
      <c r="D11" s="9" t="s">
        <v>3118</v>
      </c>
      <c r="E11" s="9" t="s">
        <v>1422</v>
      </c>
      <c r="F11" s="9" t="s">
        <v>4542</v>
      </c>
      <c r="G11" s="25">
        <v>380000</v>
      </c>
      <c r="H11" s="42">
        <v>0</v>
      </c>
      <c r="I11" s="26" t="s">
        <v>3035</v>
      </c>
    </row>
    <row r="12" spans="1:9" ht="30" x14ac:dyDescent="0.25">
      <c r="A12" s="24">
        <v>45734</v>
      </c>
      <c r="B12" s="19">
        <v>20250278</v>
      </c>
      <c r="C12" s="9" t="s">
        <v>4543</v>
      </c>
      <c r="D12" s="9" t="s">
        <v>4544</v>
      </c>
      <c r="E12" s="9" t="s">
        <v>1247</v>
      </c>
      <c r="F12" s="9" t="s">
        <v>4545</v>
      </c>
      <c r="G12" s="25">
        <v>90000</v>
      </c>
      <c r="H12" s="42">
        <v>1080</v>
      </c>
      <c r="I12" s="26" t="s">
        <v>3088</v>
      </c>
    </row>
    <row r="13" spans="1:9" ht="60" x14ac:dyDescent="0.25">
      <c r="A13" s="24">
        <v>45737</v>
      </c>
      <c r="B13" s="19">
        <v>20250707</v>
      </c>
      <c r="C13" s="9" t="s">
        <v>4546</v>
      </c>
      <c r="D13" s="9" t="s">
        <v>4547</v>
      </c>
      <c r="E13" s="9" t="s">
        <v>1331</v>
      </c>
      <c r="F13" s="9" t="s">
        <v>4548</v>
      </c>
      <c r="G13" s="25">
        <v>120000</v>
      </c>
      <c r="H13" s="42">
        <v>230</v>
      </c>
      <c r="I13" s="26" t="s">
        <v>18</v>
      </c>
    </row>
    <row r="14" spans="1:9" ht="30" x14ac:dyDescent="0.25">
      <c r="A14" s="24">
        <v>45737</v>
      </c>
      <c r="B14" s="19">
        <v>20250730</v>
      </c>
      <c r="C14" s="9" t="s">
        <v>4549</v>
      </c>
      <c r="D14" s="9" t="s">
        <v>4428</v>
      </c>
      <c r="E14" s="9" t="s">
        <v>1242</v>
      </c>
      <c r="F14" s="9" t="s">
        <v>3223</v>
      </c>
      <c r="G14" s="25">
        <v>2745</v>
      </c>
      <c r="H14" s="42">
        <v>38</v>
      </c>
      <c r="I14" s="26" t="s">
        <v>3050</v>
      </c>
    </row>
    <row r="15" spans="1:9" ht="30" x14ac:dyDescent="0.25">
      <c r="A15" s="24">
        <v>45737</v>
      </c>
      <c r="B15" s="19">
        <v>20250599</v>
      </c>
      <c r="C15" s="9" t="s">
        <v>4550</v>
      </c>
      <c r="D15" s="9" t="s">
        <v>4295</v>
      </c>
      <c r="E15" s="9" t="s">
        <v>1242</v>
      </c>
      <c r="F15" s="9" t="s">
        <v>4551</v>
      </c>
      <c r="G15" s="25">
        <v>3800000</v>
      </c>
      <c r="H15" s="42">
        <v>3000</v>
      </c>
      <c r="I15" s="26" t="s">
        <v>3397</v>
      </c>
    </row>
    <row r="16" spans="1:9" ht="30" x14ac:dyDescent="0.25">
      <c r="A16" s="24">
        <v>45740</v>
      </c>
      <c r="B16" s="19">
        <v>20250555</v>
      </c>
      <c r="C16" s="9" t="s">
        <v>4128</v>
      </c>
      <c r="D16" s="9" t="s">
        <v>4552</v>
      </c>
      <c r="E16" s="9" t="s">
        <v>1331</v>
      </c>
      <c r="F16" s="9" t="s">
        <v>4553</v>
      </c>
      <c r="G16" s="25">
        <v>167000</v>
      </c>
      <c r="H16" s="42">
        <v>232</v>
      </c>
      <c r="I16" s="26" t="s">
        <v>23</v>
      </c>
    </row>
    <row r="17" spans="1:9" ht="30" x14ac:dyDescent="0.25">
      <c r="A17" s="24">
        <v>45740</v>
      </c>
      <c r="B17" s="19">
        <v>20250462</v>
      </c>
      <c r="C17" s="9" t="s">
        <v>4554</v>
      </c>
      <c r="D17" s="9" t="s">
        <v>4555</v>
      </c>
      <c r="E17" s="9" t="s">
        <v>1247</v>
      </c>
      <c r="F17" s="9" t="s">
        <v>4556</v>
      </c>
      <c r="G17" s="25">
        <v>180000</v>
      </c>
      <c r="H17" s="42">
        <v>707</v>
      </c>
      <c r="I17" s="26" t="s">
        <v>23</v>
      </c>
    </row>
    <row r="18" spans="1:9" x14ac:dyDescent="0.25">
      <c r="A18" s="21"/>
      <c r="B18" s="21"/>
      <c r="C18" s="21"/>
      <c r="D18" s="21"/>
      <c r="E18" s="21"/>
      <c r="F18" s="27" t="s">
        <v>127</v>
      </c>
      <c r="G18" s="28">
        <f>SUM(G3:G17)</f>
        <v>5029245</v>
      </c>
      <c r="H18" s="43">
        <f>SUM(H3:H17)</f>
        <v>53982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45C5-FB40-40B3-95A5-184386F9D2E9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4557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45744</v>
      </c>
      <c r="B3" s="19">
        <v>20250353</v>
      </c>
      <c r="C3" s="9" t="s">
        <v>4558</v>
      </c>
      <c r="D3" s="9" t="s">
        <v>4559</v>
      </c>
      <c r="E3" s="9" t="s">
        <v>1878</v>
      </c>
      <c r="F3" s="9" t="s">
        <v>3734</v>
      </c>
      <c r="G3" s="25">
        <v>20000</v>
      </c>
      <c r="H3" s="42">
        <v>100</v>
      </c>
      <c r="I3" s="26" t="s">
        <v>18</v>
      </c>
    </row>
    <row r="4" spans="1:9" ht="30" x14ac:dyDescent="0.25">
      <c r="A4" s="24">
        <v>45748</v>
      </c>
      <c r="B4" s="19">
        <v>20250592</v>
      </c>
      <c r="C4" s="9" t="s">
        <v>4560</v>
      </c>
      <c r="D4" s="9" t="s">
        <v>4260</v>
      </c>
      <c r="E4" s="9" t="s">
        <v>1416</v>
      </c>
      <c r="F4" s="9" t="s">
        <v>4561</v>
      </c>
      <c r="G4" s="25">
        <v>12000</v>
      </c>
      <c r="H4" s="42">
        <v>240</v>
      </c>
      <c r="I4" s="26" t="s">
        <v>18</v>
      </c>
    </row>
    <row r="5" spans="1:9" ht="30" x14ac:dyDescent="0.25">
      <c r="A5" s="24">
        <v>45748</v>
      </c>
      <c r="B5" s="19">
        <v>20250843</v>
      </c>
      <c r="C5" s="9" t="s">
        <v>4562</v>
      </c>
      <c r="D5" s="9" t="s">
        <v>4563</v>
      </c>
      <c r="E5" s="9" t="s">
        <v>1422</v>
      </c>
      <c r="F5" s="9" t="s">
        <v>1417</v>
      </c>
      <c r="G5" s="25">
        <v>226</v>
      </c>
      <c r="H5" s="42">
        <v>0</v>
      </c>
      <c r="I5" s="26" t="s">
        <v>18</v>
      </c>
    </row>
    <row r="6" spans="1:9" ht="30" x14ac:dyDescent="0.25">
      <c r="A6" s="24">
        <v>45748</v>
      </c>
      <c r="B6" s="19">
        <v>20250864</v>
      </c>
      <c r="C6" s="9" t="s">
        <v>4564</v>
      </c>
      <c r="D6" s="9" t="s">
        <v>4565</v>
      </c>
      <c r="E6" s="9" t="s">
        <v>1422</v>
      </c>
      <c r="F6" s="9" t="s">
        <v>1284</v>
      </c>
      <c r="G6" s="25">
        <v>300</v>
      </c>
      <c r="H6" s="42">
        <v>2000</v>
      </c>
      <c r="I6" s="26" t="s">
        <v>18</v>
      </c>
    </row>
    <row r="7" spans="1:9" ht="30" x14ac:dyDescent="0.25">
      <c r="A7" s="24">
        <v>45757</v>
      </c>
      <c r="B7" s="19">
        <v>20250952</v>
      </c>
      <c r="C7" s="9" t="s">
        <v>4566</v>
      </c>
      <c r="D7" s="9" t="s">
        <v>4567</v>
      </c>
      <c r="E7" s="9" t="s">
        <v>347</v>
      </c>
      <c r="F7" s="9" t="s">
        <v>4568</v>
      </c>
      <c r="G7" s="25">
        <v>1500</v>
      </c>
      <c r="H7" s="42">
        <v>900</v>
      </c>
      <c r="I7" s="26" t="s">
        <v>3003</v>
      </c>
    </row>
    <row r="8" spans="1:9" x14ac:dyDescent="0.25">
      <c r="A8" s="24">
        <v>45758</v>
      </c>
      <c r="B8" s="19">
        <v>20250978</v>
      </c>
      <c r="C8" s="9" t="s">
        <v>4569</v>
      </c>
      <c r="D8" s="9" t="s">
        <v>4570</v>
      </c>
      <c r="E8" s="9" t="s">
        <v>1929</v>
      </c>
      <c r="F8" s="9" t="s">
        <v>1389</v>
      </c>
      <c r="G8" s="25">
        <v>169</v>
      </c>
      <c r="H8" s="42">
        <v>0</v>
      </c>
      <c r="I8" s="26" t="s">
        <v>18</v>
      </c>
    </row>
    <row r="9" spans="1:9" ht="30" x14ac:dyDescent="0.25">
      <c r="A9" s="24">
        <v>45758</v>
      </c>
      <c r="B9" s="19">
        <v>20250910</v>
      </c>
      <c r="C9" s="9" t="s">
        <v>4571</v>
      </c>
      <c r="D9" s="9" t="s">
        <v>4419</v>
      </c>
      <c r="E9" s="9" t="s">
        <v>1465</v>
      </c>
      <c r="F9" s="9" t="s">
        <v>4572</v>
      </c>
      <c r="G9" s="25">
        <v>35574</v>
      </c>
      <c r="H9" s="42">
        <v>18522</v>
      </c>
      <c r="I9" s="26" t="s">
        <v>3070</v>
      </c>
    </row>
    <row r="10" spans="1:9" ht="30" x14ac:dyDescent="0.25">
      <c r="A10" s="24">
        <v>45758</v>
      </c>
      <c r="B10" s="19">
        <v>20250731</v>
      </c>
      <c r="C10" s="9" t="s">
        <v>3943</v>
      </c>
      <c r="D10" s="9" t="s">
        <v>4573</v>
      </c>
      <c r="E10" s="9" t="s">
        <v>1422</v>
      </c>
      <c r="F10" s="9" t="s">
        <v>4574</v>
      </c>
      <c r="G10" s="25">
        <v>8000</v>
      </c>
      <c r="H10" s="42">
        <v>100</v>
      </c>
      <c r="I10" s="26" t="s">
        <v>18</v>
      </c>
    </row>
    <row r="11" spans="1:9" ht="30" x14ac:dyDescent="0.25">
      <c r="A11" s="24">
        <v>45761</v>
      </c>
      <c r="B11" s="19">
        <v>20250595</v>
      </c>
      <c r="C11" s="9" t="s">
        <v>4575</v>
      </c>
      <c r="D11" s="9" t="s">
        <v>4576</v>
      </c>
      <c r="E11" s="9" t="s">
        <v>1247</v>
      </c>
      <c r="F11" s="9" t="s">
        <v>4577</v>
      </c>
      <c r="G11" s="25">
        <v>3000</v>
      </c>
      <c r="H11" s="42">
        <v>5468</v>
      </c>
      <c r="I11" s="26" t="s">
        <v>23</v>
      </c>
    </row>
    <row r="12" spans="1:9" ht="30" x14ac:dyDescent="0.25">
      <c r="A12" s="24">
        <v>45762</v>
      </c>
      <c r="B12" s="19">
        <v>20250201</v>
      </c>
      <c r="C12" s="9" t="s">
        <v>4578</v>
      </c>
      <c r="D12" s="9" t="s">
        <v>3474</v>
      </c>
      <c r="E12" s="9" t="s">
        <v>1242</v>
      </c>
      <c r="F12" s="9" t="s">
        <v>1534</v>
      </c>
      <c r="G12" s="25">
        <v>150000</v>
      </c>
      <c r="H12" s="42">
        <v>64826</v>
      </c>
      <c r="I12" s="26" t="s">
        <v>84</v>
      </c>
    </row>
    <row r="13" spans="1:9" x14ac:dyDescent="0.25">
      <c r="A13" s="21"/>
      <c r="B13" s="21"/>
      <c r="C13" s="21"/>
      <c r="D13" s="21"/>
      <c r="E13" s="21"/>
      <c r="F13" s="27" t="s">
        <v>166</v>
      </c>
      <c r="G13" s="28">
        <f>SUM(G3:G12)</f>
        <v>230769</v>
      </c>
      <c r="H13" s="43">
        <f>SUM(H3:H12)</f>
        <v>92156</v>
      </c>
      <c r="I13" s="9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A554E-B9A2-4B7C-BE40-1EFE38BC0025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4579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45775</v>
      </c>
      <c r="B3" s="19">
        <v>20250985</v>
      </c>
      <c r="C3" s="9" t="s">
        <v>4580</v>
      </c>
      <c r="D3" s="9" t="s">
        <v>3551</v>
      </c>
      <c r="E3" s="9" t="s">
        <v>1331</v>
      </c>
      <c r="F3" s="9" t="s">
        <v>4581</v>
      </c>
      <c r="G3" s="25">
        <v>150000</v>
      </c>
      <c r="H3" s="42">
        <v>81</v>
      </c>
      <c r="I3" s="26" t="s">
        <v>18</v>
      </c>
    </row>
    <row r="4" spans="1:9" ht="45" x14ac:dyDescent="0.25">
      <c r="A4" s="24">
        <v>45775</v>
      </c>
      <c r="B4" s="19">
        <v>20251171</v>
      </c>
      <c r="C4" s="9" t="s">
        <v>4582</v>
      </c>
      <c r="D4" s="9" t="s">
        <v>4583</v>
      </c>
      <c r="E4" s="9" t="s">
        <v>1435</v>
      </c>
      <c r="F4" s="9" t="s">
        <v>4584</v>
      </c>
      <c r="G4" s="25">
        <v>10000</v>
      </c>
      <c r="H4" s="42">
        <v>480</v>
      </c>
      <c r="I4" s="26" t="s">
        <v>4505</v>
      </c>
    </row>
    <row r="5" spans="1:9" ht="45" x14ac:dyDescent="0.25">
      <c r="A5" s="24">
        <v>45775</v>
      </c>
      <c r="B5" s="19">
        <v>20251169</v>
      </c>
      <c r="C5" s="9" t="s">
        <v>4582</v>
      </c>
      <c r="D5" s="9" t="s">
        <v>4583</v>
      </c>
      <c r="E5" s="9" t="s">
        <v>1435</v>
      </c>
      <c r="F5" s="9" t="s">
        <v>4585</v>
      </c>
      <c r="G5" s="25">
        <v>30000</v>
      </c>
      <c r="H5" s="42">
        <v>1800</v>
      </c>
      <c r="I5" s="26" t="s">
        <v>3088</v>
      </c>
    </row>
    <row r="6" spans="1:9" ht="30" x14ac:dyDescent="0.25">
      <c r="A6" s="24">
        <v>45778</v>
      </c>
      <c r="B6" s="19">
        <v>20251152</v>
      </c>
      <c r="C6" s="9" t="s">
        <v>4586</v>
      </c>
      <c r="D6" s="9" t="s">
        <v>3090</v>
      </c>
      <c r="E6" s="9" t="s">
        <v>2013</v>
      </c>
      <c r="F6" s="9" t="s">
        <v>4587</v>
      </c>
      <c r="G6" s="25">
        <v>100000</v>
      </c>
      <c r="H6" s="42">
        <v>164</v>
      </c>
      <c r="I6" s="26" t="s">
        <v>18</v>
      </c>
    </row>
    <row r="7" spans="1:9" ht="30" x14ac:dyDescent="0.25">
      <c r="A7" s="24">
        <v>45782</v>
      </c>
      <c r="B7" s="19">
        <v>20251218</v>
      </c>
      <c r="C7" s="9" t="s">
        <v>4588</v>
      </c>
      <c r="D7" s="9" t="s">
        <v>3358</v>
      </c>
      <c r="E7" s="9" t="s">
        <v>1540</v>
      </c>
      <c r="F7" s="9" t="s">
        <v>4589</v>
      </c>
      <c r="G7" s="25">
        <v>6112</v>
      </c>
      <c r="H7" s="42">
        <v>1000</v>
      </c>
      <c r="I7" s="26" t="s">
        <v>3023</v>
      </c>
    </row>
    <row r="8" spans="1:9" x14ac:dyDescent="0.25">
      <c r="A8" s="24">
        <v>45782</v>
      </c>
      <c r="B8" s="19">
        <v>20251232</v>
      </c>
      <c r="C8" s="9" t="s">
        <v>4590</v>
      </c>
      <c r="D8" s="9" t="s">
        <v>3965</v>
      </c>
      <c r="E8" s="9" t="s">
        <v>1422</v>
      </c>
      <c r="F8" s="9" t="s">
        <v>3963</v>
      </c>
      <c r="G8" s="25">
        <v>15000</v>
      </c>
      <c r="H8" s="42">
        <v>45</v>
      </c>
      <c r="I8" s="26" t="s">
        <v>3050</v>
      </c>
    </row>
    <row r="9" spans="1:9" ht="45" x14ac:dyDescent="0.25">
      <c r="A9" s="24">
        <v>45782</v>
      </c>
      <c r="B9" s="19">
        <v>20251179</v>
      </c>
      <c r="C9" s="9" t="s">
        <v>4591</v>
      </c>
      <c r="D9" s="9" t="s">
        <v>4592</v>
      </c>
      <c r="E9" s="9" t="s">
        <v>1999</v>
      </c>
      <c r="F9" s="9" t="s">
        <v>4593</v>
      </c>
      <c r="G9" s="25">
        <v>600000</v>
      </c>
      <c r="H9" s="42">
        <v>7711</v>
      </c>
      <c r="I9" s="26" t="s">
        <v>3070</v>
      </c>
    </row>
    <row r="10" spans="1:9" ht="30" x14ac:dyDescent="0.25">
      <c r="A10" s="24">
        <v>45789</v>
      </c>
      <c r="B10" s="19">
        <v>20251364</v>
      </c>
      <c r="C10" s="9" t="s">
        <v>4594</v>
      </c>
      <c r="D10" s="9" t="s">
        <v>4107</v>
      </c>
      <c r="E10" s="9" t="s">
        <v>347</v>
      </c>
      <c r="F10" s="9" t="s">
        <v>4595</v>
      </c>
      <c r="G10" s="25">
        <v>495</v>
      </c>
      <c r="H10" s="42">
        <v>0</v>
      </c>
      <c r="I10" s="26" t="s">
        <v>3023</v>
      </c>
    </row>
    <row r="11" spans="1:9" ht="30" x14ac:dyDescent="0.25">
      <c r="A11" s="24">
        <v>45792</v>
      </c>
      <c r="B11" s="19">
        <v>20250543</v>
      </c>
      <c r="C11" s="9" t="s">
        <v>4596</v>
      </c>
      <c r="D11" s="9" t="s">
        <v>4597</v>
      </c>
      <c r="E11" s="9" t="s">
        <v>1312</v>
      </c>
      <c r="F11" s="9" t="s">
        <v>4598</v>
      </c>
      <c r="G11" s="25">
        <v>268677</v>
      </c>
      <c r="H11" s="42">
        <v>15000</v>
      </c>
      <c r="I11" s="26" t="s">
        <v>84</v>
      </c>
    </row>
    <row r="12" spans="1:9" ht="30" x14ac:dyDescent="0.25">
      <c r="A12" s="24">
        <v>45792</v>
      </c>
      <c r="B12" s="19">
        <v>20250544</v>
      </c>
      <c r="C12" s="9" t="s">
        <v>4596</v>
      </c>
      <c r="D12" s="9" t="s">
        <v>4597</v>
      </c>
      <c r="E12" s="9" t="s">
        <v>1312</v>
      </c>
      <c r="F12" s="9" t="s">
        <v>4599</v>
      </c>
      <c r="G12" s="25">
        <v>392904</v>
      </c>
      <c r="H12" s="42">
        <v>16905</v>
      </c>
      <c r="I12" s="26" t="s">
        <v>84</v>
      </c>
    </row>
    <row r="13" spans="1:9" ht="30" x14ac:dyDescent="0.25">
      <c r="A13" s="24">
        <v>45796</v>
      </c>
      <c r="B13" s="19">
        <v>20250112</v>
      </c>
      <c r="C13" s="9" t="s">
        <v>4600</v>
      </c>
      <c r="D13" s="9" t="s">
        <v>3718</v>
      </c>
      <c r="E13" s="9" t="s">
        <v>347</v>
      </c>
      <c r="F13" s="9" t="s">
        <v>4601</v>
      </c>
      <c r="G13" s="25">
        <v>4962</v>
      </c>
      <c r="H13" s="42">
        <v>200</v>
      </c>
      <c r="I13" s="26" t="s">
        <v>3023</v>
      </c>
    </row>
    <row r="14" spans="1:9" x14ac:dyDescent="0.25">
      <c r="A14" s="24">
        <v>45796</v>
      </c>
      <c r="B14" s="19">
        <v>20251244</v>
      </c>
      <c r="C14" s="9" t="s">
        <v>4602</v>
      </c>
      <c r="D14" s="9" t="s">
        <v>4576</v>
      </c>
      <c r="E14" s="9" t="s">
        <v>1247</v>
      </c>
      <c r="F14" s="9" t="s">
        <v>4603</v>
      </c>
      <c r="G14" s="25">
        <v>14000</v>
      </c>
      <c r="H14" s="42">
        <v>1200</v>
      </c>
      <c r="I14" s="26" t="s">
        <v>23</v>
      </c>
    </row>
    <row r="15" spans="1:9" ht="45" x14ac:dyDescent="0.25">
      <c r="A15" s="24">
        <v>45797</v>
      </c>
      <c r="B15" s="19">
        <v>20233274</v>
      </c>
      <c r="C15" s="9" t="s">
        <v>4604</v>
      </c>
      <c r="D15" s="9" t="s">
        <v>4605</v>
      </c>
      <c r="E15" s="9" t="s">
        <v>347</v>
      </c>
      <c r="F15" s="9" t="s">
        <v>1352</v>
      </c>
      <c r="G15" s="25">
        <v>63000</v>
      </c>
      <c r="H15" s="42">
        <v>20294</v>
      </c>
      <c r="I15" s="26" t="s">
        <v>58</v>
      </c>
    </row>
    <row r="16" spans="1:9" ht="30" x14ac:dyDescent="0.25">
      <c r="A16" s="24">
        <v>45797</v>
      </c>
      <c r="B16" s="19">
        <v>20251442</v>
      </c>
      <c r="C16" s="9" t="s">
        <v>4606</v>
      </c>
      <c r="D16" s="9" t="s">
        <v>1788</v>
      </c>
      <c r="E16" s="9" t="s">
        <v>347</v>
      </c>
      <c r="F16" s="9" t="s">
        <v>4607</v>
      </c>
      <c r="G16" s="25">
        <v>150000</v>
      </c>
      <c r="H16" s="42">
        <v>1800</v>
      </c>
      <c r="I16" s="26" t="s">
        <v>3035</v>
      </c>
    </row>
    <row r="17" spans="1:9" ht="30" x14ac:dyDescent="0.25">
      <c r="A17" s="24">
        <v>45804</v>
      </c>
      <c r="B17" s="19">
        <v>20251461</v>
      </c>
      <c r="C17" s="9" t="s">
        <v>4608</v>
      </c>
      <c r="D17" s="9" t="s">
        <v>4609</v>
      </c>
      <c r="E17" s="9" t="s">
        <v>1247</v>
      </c>
      <c r="F17" s="9" t="s">
        <v>4610</v>
      </c>
      <c r="G17" s="25">
        <v>40000</v>
      </c>
      <c r="H17" s="42">
        <v>334</v>
      </c>
      <c r="I17" s="26" t="s">
        <v>23</v>
      </c>
    </row>
    <row r="18" spans="1:9" x14ac:dyDescent="0.25">
      <c r="A18" s="21"/>
      <c r="B18" s="21"/>
      <c r="C18" s="21"/>
      <c r="D18" s="21"/>
      <c r="E18" s="21"/>
      <c r="F18" s="27" t="s">
        <v>192</v>
      </c>
      <c r="G18" s="28">
        <f>SUM(G3:G17)</f>
        <v>1845150</v>
      </c>
      <c r="H18" s="43">
        <f>SUM(H3:H17)</f>
        <v>67014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48E54-C8B6-47A8-BAA2-86558678FBA5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4611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45806</v>
      </c>
      <c r="B3" s="19">
        <v>20251547</v>
      </c>
      <c r="C3" s="9" t="s">
        <v>4612</v>
      </c>
      <c r="D3" s="9" t="s">
        <v>4525</v>
      </c>
      <c r="E3" s="9" t="s">
        <v>1247</v>
      </c>
      <c r="F3" s="9" t="s">
        <v>4613</v>
      </c>
      <c r="G3" s="25">
        <v>5000</v>
      </c>
      <c r="H3" s="42">
        <v>10</v>
      </c>
      <c r="I3" s="26" t="s">
        <v>23</v>
      </c>
    </row>
    <row r="4" spans="1:9" ht="45" x14ac:dyDescent="0.25">
      <c r="A4" s="24">
        <v>45807</v>
      </c>
      <c r="B4" s="19">
        <v>20251448</v>
      </c>
      <c r="C4" s="9" t="s">
        <v>4614</v>
      </c>
      <c r="D4" s="9" t="s">
        <v>3371</v>
      </c>
      <c r="E4" s="9" t="s">
        <v>1242</v>
      </c>
      <c r="F4" s="9" t="s">
        <v>4615</v>
      </c>
      <c r="G4" s="25">
        <v>9000</v>
      </c>
      <c r="H4" s="42">
        <v>160</v>
      </c>
      <c r="I4" s="26" t="s">
        <v>58</v>
      </c>
    </row>
    <row r="5" spans="1:9" ht="45" x14ac:dyDescent="0.25">
      <c r="A5" s="24">
        <v>45810</v>
      </c>
      <c r="B5" s="19">
        <v>20251216</v>
      </c>
      <c r="C5" s="9" t="s">
        <v>4616</v>
      </c>
      <c r="D5" s="9" t="s">
        <v>4419</v>
      </c>
      <c r="E5" s="9" t="s">
        <v>1465</v>
      </c>
      <c r="F5" s="9" t="s">
        <v>4617</v>
      </c>
      <c r="G5" s="25">
        <v>12000</v>
      </c>
      <c r="H5" s="42">
        <v>8</v>
      </c>
      <c r="I5" s="26" t="s">
        <v>58</v>
      </c>
    </row>
    <row r="6" spans="1:9" ht="30" x14ac:dyDescent="0.25">
      <c r="A6" s="24">
        <v>45811</v>
      </c>
      <c r="B6" s="19">
        <v>20250851</v>
      </c>
      <c r="C6" s="9" t="s">
        <v>4618</v>
      </c>
      <c r="D6" s="9" t="s">
        <v>4619</v>
      </c>
      <c r="E6" s="9" t="s">
        <v>1242</v>
      </c>
      <c r="F6" s="9" t="s">
        <v>4620</v>
      </c>
      <c r="G6" s="25">
        <v>750000</v>
      </c>
      <c r="H6" s="42">
        <v>9300</v>
      </c>
      <c r="I6" s="26" t="s">
        <v>23</v>
      </c>
    </row>
    <row r="7" spans="1:9" ht="30" x14ac:dyDescent="0.25">
      <c r="A7" s="24">
        <v>45812</v>
      </c>
      <c r="B7" s="19">
        <v>20251458</v>
      </c>
      <c r="C7" s="9" t="s">
        <v>4621</v>
      </c>
      <c r="D7" s="9" t="s">
        <v>4453</v>
      </c>
      <c r="E7" s="9" t="s">
        <v>347</v>
      </c>
      <c r="F7" s="9" t="s">
        <v>4622</v>
      </c>
      <c r="G7" s="25">
        <v>20000</v>
      </c>
      <c r="H7" s="42">
        <v>73</v>
      </c>
      <c r="I7" s="26" t="s">
        <v>3088</v>
      </c>
    </row>
    <row r="8" spans="1:9" ht="30" x14ac:dyDescent="0.25">
      <c r="A8" s="24">
        <v>45813</v>
      </c>
      <c r="B8" s="19">
        <v>20251249</v>
      </c>
      <c r="C8" s="9" t="s">
        <v>4623</v>
      </c>
      <c r="D8" s="9" t="s">
        <v>3062</v>
      </c>
      <c r="E8" s="9" t="s">
        <v>1435</v>
      </c>
      <c r="F8" s="9" t="s">
        <v>4624</v>
      </c>
      <c r="G8" s="45">
        <v>40000</v>
      </c>
      <c r="H8" s="42">
        <v>1500</v>
      </c>
      <c r="I8" s="11" t="s">
        <v>18</v>
      </c>
    </row>
    <row r="9" spans="1:9" ht="30" x14ac:dyDescent="0.25">
      <c r="A9" s="24">
        <v>45813</v>
      </c>
      <c r="B9" s="19">
        <v>20251381</v>
      </c>
      <c r="C9" s="9" t="s">
        <v>4625</v>
      </c>
      <c r="D9" s="9" t="s">
        <v>4563</v>
      </c>
      <c r="E9" s="9" t="s">
        <v>1422</v>
      </c>
      <c r="F9" s="9" t="s">
        <v>4626</v>
      </c>
      <c r="G9" s="25">
        <v>1000000</v>
      </c>
      <c r="H9" s="42">
        <v>11968</v>
      </c>
      <c r="I9" s="26" t="s">
        <v>3088</v>
      </c>
    </row>
    <row r="10" spans="1:9" x14ac:dyDescent="0.25">
      <c r="A10" s="24">
        <v>45811</v>
      </c>
      <c r="B10" s="19">
        <v>20251471</v>
      </c>
      <c r="C10" s="9" t="s">
        <v>4627</v>
      </c>
      <c r="D10" s="9" t="s">
        <v>4628</v>
      </c>
      <c r="E10" s="9" t="s">
        <v>347</v>
      </c>
      <c r="F10" s="9" t="s">
        <v>1631</v>
      </c>
      <c r="G10" s="25">
        <v>100</v>
      </c>
      <c r="H10" s="42">
        <v>1352</v>
      </c>
      <c r="I10" s="26" t="s">
        <v>23</v>
      </c>
    </row>
    <row r="11" spans="1:9" ht="30" x14ac:dyDescent="0.25">
      <c r="A11" s="24">
        <v>45821</v>
      </c>
      <c r="B11" s="19">
        <v>20251739</v>
      </c>
      <c r="C11" s="9" t="s">
        <v>4629</v>
      </c>
      <c r="D11" s="9" t="s">
        <v>1865</v>
      </c>
      <c r="E11" s="9" t="s">
        <v>1242</v>
      </c>
      <c r="F11" s="9" t="s">
        <v>4630</v>
      </c>
      <c r="G11" s="25">
        <v>100000</v>
      </c>
      <c r="H11" s="42">
        <v>1296</v>
      </c>
      <c r="I11" s="26" t="s">
        <v>3088</v>
      </c>
    </row>
    <row r="12" spans="1:9" ht="30" x14ac:dyDescent="0.25">
      <c r="A12" s="24">
        <v>45824</v>
      </c>
      <c r="B12" s="19">
        <v>20251746</v>
      </c>
      <c r="C12" s="9" t="s">
        <v>4631</v>
      </c>
      <c r="D12" s="9" t="s">
        <v>4632</v>
      </c>
      <c r="E12" s="9" t="s">
        <v>1242</v>
      </c>
      <c r="F12" s="9" t="s">
        <v>4633</v>
      </c>
      <c r="G12" s="25">
        <v>495</v>
      </c>
      <c r="H12" s="42">
        <v>0</v>
      </c>
      <c r="I12" s="26" t="s">
        <v>3050</v>
      </c>
    </row>
    <row r="13" spans="1:9" ht="45" x14ac:dyDescent="0.25">
      <c r="A13" s="24">
        <v>45834</v>
      </c>
      <c r="B13" s="19">
        <v>20251829</v>
      </c>
      <c r="C13" s="9" t="s">
        <v>4634</v>
      </c>
      <c r="D13" s="9" t="s">
        <v>3724</v>
      </c>
      <c r="E13" s="9" t="s">
        <v>1247</v>
      </c>
      <c r="F13" s="9" t="s">
        <v>4635</v>
      </c>
      <c r="G13" s="25">
        <v>120000</v>
      </c>
      <c r="H13" s="42">
        <v>6240</v>
      </c>
      <c r="I13" s="26" t="s">
        <v>3070</v>
      </c>
    </row>
    <row r="14" spans="1:9" x14ac:dyDescent="0.25">
      <c r="A14" s="21"/>
      <c r="B14" s="21"/>
      <c r="C14" s="21"/>
      <c r="D14" s="21"/>
      <c r="E14" s="21"/>
      <c r="F14" s="27" t="s">
        <v>208</v>
      </c>
      <c r="G14" s="28">
        <f>SUM(G3:G13)</f>
        <v>2056595</v>
      </c>
      <c r="H14" s="43">
        <f>SUM(H3:H13)</f>
        <v>31907</v>
      </c>
      <c r="I14" s="9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54296-F676-4012-92BD-CCDC189E1EB2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4636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45835</v>
      </c>
      <c r="B3" s="19">
        <v>20251865</v>
      </c>
      <c r="C3" s="9" t="s">
        <v>4637</v>
      </c>
      <c r="D3" s="9" t="s">
        <v>4638</v>
      </c>
      <c r="E3" s="9" t="s">
        <v>1635</v>
      </c>
      <c r="F3" s="9" t="s">
        <v>4639</v>
      </c>
      <c r="G3" s="25">
        <v>25000</v>
      </c>
      <c r="H3" s="42">
        <v>448</v>
      </c>
      <c r="I3" s="26" t="s">
        <v>18</v>
      </c>
    </row>
    <row r="4" spans="1:9" ht="30" x14ac:dyDescent="0.25">
      <c r="A4" s="24">
        <v>45838</v>
      </c>
      <c r="B4" s="19">
        <v>20251445</v>
      </c>
      <c r="C4" s="9" t="s">
        <v>4640</v>
      </c>
      <c r="D4" s="9" t="s">
        <v>4641</v>
      </c>
      <c r="E4" s="9" t="s">
        <v>1442</v>
      </c>
      <c r="F4" s="9" t="s">
        <v>4642</v>
      </c>
      <c r="G4" s="25">
        <v>150000</v>
      </c>
      <c r="H4" s="42">
        <v>1250</v>
      </c>
      <c r="I4" s="26" t="s">
        <v>3050</v>
      </c>
    </row>
    <row r="5" spans="1:9" ht="30" x14ac:dyDescent="0.25">
      <c r="A5" s="24">
        <v>45838</v>
      </c>
      <c r="B5" s="19">
        <v>20251920</v>
      </c>
      <c r="C5" s="9" t="s">
        <v>4643</v>
      </c>
      <c r="D5" s="9" t="s">
        <v>4644</v>
      </c>
      <c r="E5" s="9" t="s">
        <v>1242</v>
      </c>
      <c r="F5" s="9" t="s">
        <v>4645</v>
      </c>
      <c r="G5" s="25">
        <v>15000</v>
      </c>
      <c r="H5" s="42">
        <v>206</v>
      </c>
      <c r="I5" s="26" t="s">
        <v>3088</v>
      </c>
    </row>
    <row r="6" spans="1:9" ht="30" x14ac:dyDescent="0.25">
      <c r="A6" s="24">
        <v>45840</v>
      </c>
      <c r="B6" s="19">
        <v>20251787</v>
      </c>
      <c r="C6" s="9" t="s">
        <v>4646</v>
      </c>
      <c r="D6" s="9" t="s">
        <v>4647</v>
      </c>
      <c r="E6" s="9" t="s">
        <v>1247</v>
      </c>
      <c r="F6" s="9" t="s">
        <v>4648</v>
      </c>
      <c r="G6" s="25">
        <v>50000</v>
      </c>
      <c r="H6" s="42">
        <v>1</v>
      </c>
      <c r="I6" s="26" t="s">
        <v>3334</v>
      </c>
    </row>
    <row r="7" spans="1:9" ht="30" x14ac:dyDescent="0.25">
      <c r="A7" s="24">
        <v>45846</v>
      </c>
      <c r="B7" s="19">
        <v>20251949</v>
      </c>
      <c r="C7" s="9" t="s">
        <v>4649</v>
      </c>
      <c r="D7" s="9" t="s">
        <v>3371</v>
      </c>
      <c r="E7" s="9" t="s">
        <v>1242</v>
      </c>
      <c r="F7" s="9" t="s">
        <v>4650</v>
      </c>
      <c r="G7" s="25">
        <v>2000</v>
      </c>
      <c r="H7" s="42">
        <v>150</v>
      </c>
      <c r="I7" s="26" t="s">
        <v>58</v>
      </c>
    </row>
    <row r="8" spans="1:9" ht="30" x14ac:dyDescent="0.25">
      <c r="A8" s="24">
        <v>45861</v>
      </c>
      <c r="B8" s="19">
        <v>20252194</v>
      </c>
      <c r="C8" s="9" t="s">
        <v>4651</v>
      </c>
      <c r="D8" s="9" t="s">
        <v>4652</v>
      </c>
      <c r="E8" s="9" t="s">
        <v>1242</v>
      </c>
      <c r="F8" s="9" t="s">
        <v>4653</v>
      </c>
      <c r="G8" s="25">
        <v>100</v>
      </c>
      <c r="H8" s="42">
        <v>17305</v>
      </c>
      <c r="I8" s="26" t="s">
        <v>3841</v>
      </c>
    </row>
    <row r="9" spans="1:9" ht="30" x14ac:dyDescent="0.25">
      <c r="A9" s="24">
        <v>45861</v>
      </c>
      <c r="B9" s="19">
        <v>20252205</v>
      </c>
      <c r="C9" s="9" t="s">
        <v>4654</v>
      </c>
      <c r="D9" s="9" t="s">
        <v>3311</v>
      </c>
      <c r="E9" s="9" t="s">
        <v>1545</v>
      </c>
      <c r="F9" s="9" t="s">
        <v>1413</v>
      </c>
      <c r="G9" s="25">
        <v>100000</v>
      </c>
      <c r="H9" s="42">
        <v>7500</v>
      </c>
      <c r="I9" s="26" t="s">
        <v>3088</v>
      </c>
    </row>
    <row r="10" spans="1:9" ht="30" x14ac:dyDescent="0.25">
      <c r="A10" s="24">
        <v>45862</v>
      </c>
      <c r="B10" s="19">
        <v>20252206</v>
      </c>
      <c r="C10" s="9" t="s">
        <v>4654</v>
      </c>
      <c r="D10" s="9" t="s">
        <v>3311</v>
      </c>
      <c r="E10" s="9" t="s">
        <v>1545</v>
      </c>
      <c r="F10" s="9" t="s">
        <v>4655</v>
      </c>
      <c r="G10" s="25">
        <v>90000</v>
      </c>
      <c r="H10" s="42">
        <v>500</v>
      </c>
      <c r="I10" s="26" t="s">
        <v>18</v>
      </c>
    </row>
    <row r="11" spans="1:9" ht="30" x14ac:dyDescent="0.25">
      <c r="A11" s="24">
        <v>45866</v>
      </c>
      <c r="B11" s="19">
        <v>20252239</v>
      </c>
      <c r="C11" s="9" t="s">
        <v>4656</v>
      </c>
      <c r="D11" s="9" t="s">
        <v>4555</v>
      </c>
      <c r="E11" s="9" t="s">
        <v>1247</v>
      </c>
      <c r="F11" s="9" t="s">
        <v>4657</v>
      </c>
      <c r="G11" s="25">
        <v>30000</v>
      </c>
      <c r="H11" s="42">
        <v>1</v>
      </c>
      <c r="I11" s="26" t="s">
        <v>18</v>
      </c>
    </row>
    <row r="12" spans="1:9" x14ac:dyDescent="0.25">
      <c r="A12" s="21"/>
      <c r="B12" s="21"/>
      <c r="C12" s="21"/>
      <c r="D12" s="21"/>
      <c r="E12" s="21"/>
      <c r="F12" s="27" t="s">
        <v>234</v>
      </c>
      <c r="G12" s="28">
        <f>SUM(G3:G11)</f>
        <v>462100</v>
      </c>
      <c r="H12" s="43">
        <f>SUM(H3:H11)</f>
        <v>27361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BEE94-0C8F-491A-9847-9589568ADE4F}">
  <sheetPr>
    <tabColor theme="6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435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42039</v>
      </c>
      <c r="B3" s="3">
        <v>8712</v>
      </c>
      <c r="C3" t="s">
        <v>436</v>
      </c>
      <c r="D3" t="s">
        <v>250</v>
      </c>
      <c r="E3" t="s">
        <v>343</v>
      </c>
      <c r="F3" t="s">
        <v>380</v>
      </c>
      <c r="G3" s="4">
        <v>0</v>
      </c>
      <c r="H3" s="5" t="s">
        <v>18</v>
      </c>
    </row>
    <row r="4" spans="1:8" x14ac:dyDescent="0.25">
      <c r="A4" s="2">
        <v>42045</v>
      </c>
      <c r="B4" s="3">
        <v>8691</v>
      </c>
      <c r="C4" t="s">
        <v>437</v>
      </c>
      <c r="D4" t="s">
        <v>125</v>
      </c>
      <c r="E4" t="s">
        <v>343</v>
      </c>
      <c r="F4" t="s">
        <v>187</v>
      </c>
      <c r="G4" s="16" t="s">
        <v>358</v>
      </c>
      <c r="H4" s="5" t="s">
        <v>23</v>
      </c>
    </row>
    <row r="5" spans="1:8" x14ac:dyDescent="0.25">
      <c r="A5" s="2">
        <v>42053</v>
      </c>
      <c r="B5" s="3">
        <v>8713</v>
      </c>
      <c r="C5" t="s">
        <v>423</v>
      </c>
      <c r="D5" t="s">
        <v>424</v>
      </c>
      <c r="E5" t="s">
        <v>47</v>
      </c>
      <c r="F5" t="s">
        <v>438</v>
      </c>
      <c r="G5" s="4">
        <v>50000</v>
      </c>
      <c r="H5" s="5" t="s">
        <v>18</v>
      </c>
    </row>
    <row r="6" spans="1:8" x14ac:dyDescent="0.25">
      <c r="A6" s="2">
        <v>42055</v>
      </c>
      <c r="B6" s="3">
        <v>8715</v>
      </c>
      <c r="C6" t="s">
        <v>439</v>
      </c>
      <c r="D6" t="s">
        <v>440</v>
      </c>
      <c r="E6" t="s">
        <v>343</v>
      </c>
      <c r="F6" t="s">
        <v>17</v>
      </c>
      <c r="G6" s="4">
        <v>300</v>
      </c>
      <c r="H6" s="5" t="s">
        <v>23</v>
      </c>
    </row>
    <row r="7" spans="1:8" x14ac:dyDescent="0.25">
      <c r="A7" s="2">
        <v>42058</v>
      </c>
      <c r="B7" s="3">
        <v>8724</v>
      </c>
      <c r="C7" t="s">
        <v>441</v>
      </c>
      <c r="D7" t="s">
        <v>224</v>
      </c>
      <c r="E7" t="s">
        <v>347</v>
      </c>
      <c r="F7" t="s">
        <v>442</v>
      </c>
      <c r="G7" s="4">
        <v>750000</v>
      </c>
      <c r="H7" s="5" t="s">
        <v>41</v>
      </c>
    </row>
    <row r="8" spans="1:8" x14ac:dyDescent="0.25">
      <c r="A8" s="2">
        <v>42060</v>
      </c>
      <c r="B8" s="3">
        <v>8714</v>
      </c>
      <c r="C8" t="s">
        <v>226</v>
      </c>
      <c r="D8" t="s">
        <v>227</v>
      </c>
      <c r="E8" t="s">
        <v>343</v>
      </c>
      <c r="F8" t="s">
        <v>17</v>
      </c>
      <c r="G8" s="4">
        <v>6000</v>
      </c>
      <c r="H8" s="5" t="s">
        <v>18</v>
      </c>
    </row>
    <row r="9" spans="1:8" x14ac:dyDescent="0.25">
      <c r="A9" s="12"/>
      <c r="B9" s="12"/>
      <c r="C9" s="12"/>
      <c r="D9" s="12"/>
      <c r="E9" s="12"/>
      <c r="F9" s="13" t="s">
        <v>96</v>
      </c>
      <c r="G9" s="14">
        <f>SUM(G3:G8)</f>
        <v>806300</v>
      </c>
      <c r="H9" s="12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E5C4F-E9BD-4BE0-BB68-2A4D7F2BAB26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4658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45874</v>
      </c>
      <c r="B3" s="19">
        <v>20252288</v>
      </c>
      <c r="C3" s="9" t="s">
        <v>4659</v>
      </c>
      <c r="D3" s="9" t="s">
        <v>3358</v>
      </c>
      <c r="E3" s="9" t="s">
        <v>1540</v>
      </c>
      <c r="F3" s="9" t="s">
        <v>4660</v>
      </c>
      <c r="G3" s="25">
        <v>25000</v>
      </c>
      <c r="H3" s="42">
        <v>0</v>
      </c>
      <c r="I3" s="26" t="s">
        <v>18</v>
      </c>
    </row>
    <row r="4" spans="1:9" ht="30" x14ac:dyDescent="0.25">
      <c r="A4" s="24">
        <v>45874</v>
      </c>
      <c r="B4" s="19">
        <v>20252231</v>
      </c>
      <c r="C4" s="9" t="s">
        <v>4661</v>
      </c>
      <c r="D4" s="9" t="s">
        <v>4257</v>
      </c>
      <c r="E4" s="9" t="s">
        <v>347</v>
      </c>
      <c r="F4" s="9" t="s">
        <v>4662</v>
      </c>
      <c r="G4" s="25">
        <v>1000</v>
      </c>
      <c r="H4" s="42">
        <v>100</v>
      </c>
      <c r="I4" s="26" t="s">
        <v>18</v>
      </c>
    </row>
    <row r="5" spans="1:9" ht="30" x14ac:dyDescent="0.25">
      <c r="A5" s="24">
        <v>45875</v>
      </c>
      <c r="B5" s="19">
        <v>20252081</v>
      </c>
      <c r="C5" s="9" t="s">
        <v>4663</v>
      </c>
      <c r="D5" s="9" t="s">
        <v>1865</v>
      </c>
      <c r="E5" s="9" t="s">
        <v>1242</v>
      </c>
      <c r="F5" s="9" t="s">
        <v>4664</v>
      </c>
      <c r="G5" s="25">
        <v>50000</v>
      </c>
      <c r="H5" s="42">
        <v>1702</v>
      </c>
      <c r="I5" s="26" t="s">
        <v>3035</v>
      </c>
    </row>
    <row r="6" spans="1:9" ht="30" x14ac:dyDescent="0.25">
      <c r="A6" s="24">
        <v>45877</v>
      </c>
      <c r="B6" s="19">
        <v>20252132</v>
      </c>
      <c r="C6" s="9" t="s">
        <v>4665</v>
      </c>
      <c r="D6" s="9" t="s">
        <v>4666</v>
      </c>
      <c r="E6" s="9" t="s">
        <v>1242</v>
      </c>
      <c r="F6" s="9" t="s">
        <v>4667</v>
      </c>
      <c r="G6" s="25">
        <v>12778</v>
      </c>
      <c r="H6" s="42">
        <v>800</v>
      </c>
      <c r="I6" s="26" t="s">
        <v>18</v>
      </c>
    </row>
    <row r="7" spans="1:9" ht="30" x14ac:dyDescent="0.25">
      <c r="A7" s="24">
        <v>45880</v>
      </c>
      <c r="B7" s="19">
        <v>20252425</v>
      </c>
      <c r="C7" s="9" t="s">
        <v>4668</v>
      </c>
      <c r="D7" s="9" t="s">
        <v>3155</v>
      </c>
      <c r="E7" s="9" t="s">
        <v>347</v>
      </c>
      <c r="F7" s="9" t="s">
        <v>4669</v>
      </c>
      <c r="G7" s="25">
        <v>7150</v>
      </c>
      <c r="H7" s="42">
        <v>36</v>
      </c>
      <c r="I7" s="26" t="s">
        <v>23</v>
      </c>
    </row>
    <row r="8" spans="1:9" ht="30" x14ac:dyDescent="0.25">
      <c r="A8" s="24">
        <v>45881</v>
      </c>
      <c r="B8" s="19">
        <v>20252461</v>
      </c>
      <c r="C8" s="9" t="s">
        <v>4670</v>
      </c>
      <c r="D8" s="9" t="s">
        <v>4671</v>
      </c>
      <c r="E8" s="9" t="s">
        <v>1878</v>
      </c>
      <c r="F8" s="9" t="s">
        <v>1284</v>
      </c>
      <c r="G8" s="25">
        <v>1000000</v>
      </c>
      <c r="H8" s="42">
        <v>100000</v>
      </c>
      <c r="I8" s="26" t="s">
        <v>3178</v>
      </c>
    </row>
    <row r="9" spans="1:9" ht="30" x14ac:dyDescent="0.25">
      <c r="A9" s="24">
        <v>45882</v>
      </c>
      <c r="B9" s="19">
        <v>20252083</v>
      </c>
      <c r="C9" s="9" t="s">
        <v>4672</v>
      </c>
      <c r="D9" s="9" t="s">
        <v>4539</v>
      </c>
      <c r="E9" s="9" t="s">
        <v>1442</v>
      </c>
      <c r="F9" s="9" t="s">
        <v>4673</v>
      </c>
      <c r="G9" s="25">
        <v>2500000</v>
      </c>
      <c r="H9" s="42">
        <v>1024</v>
      </c>
      <c r="I9" s="26" t="s">
        <v>58</v>
      </c>
    </row>
    <row r="10" spans="1:9" ht="30" x14ac:dyDescent="0.25">
      <c r="A10" s="24">
        <v>45884</v>
      </c>
      <c r="B10" s="19">
        <v>20252040</v>
      </c>
      <c r="C10" s="9" t="s">
        <v>4674</v>
      </c>
      <c r="D10" s="9" t="s">
        <v>4675</v>
      </c>
      <c r="E10" s="9" t="s">
        <v>1442</v>
      </c>
      <c r="F10" s="9" t="s">
        <v>4676</v>
      </c>
      <c r="G10" s="25">
        <v>370000</v>
      </c>
      <c r="H10" s="42">
        <v>2280</v>
      </c>
      <c r="I10" s="26" t="s">
        <v>3070</v>
      </c>
    </row>
    <row r="11" spans="1:9" ht="30" x14ac:dyDescent="0.25">
      <c r="A11" s="24">
        <v>45884</v>
      </c>
      <c r="B11" s="19">
        <v>20252479</v>
      </c>
      <c r="C11" s="9" t="s">
        <v>4677</v>
      </c>
      <c r="D11" s="9" t="s">
        <v>4284</v>
      </c>
      <c r="E11" s="9" t="s">
        <v>1247</v>
      </c>
      <c r="F11" s="9" t="s">
        <v>4678</v>
      </c>
      <c r="G11" s="25">
        <v>4875</v>
      </c>
      <c r="H11" s="42">
        <v>260</v>
      </c>
      <c r="I11" s="26" t="s">
        <v>3050</v>
      </c>
    </row>
    <row r="12" spans="1:9" ht="30" x14ac:dyDescent="0.25">
      <c r="A12" s="24">
        <v>45884</v>
      </c>
      <c r="B12" s="19">
        <v>20252442</v>
      </c>
      <c r="C12" s="9" t="s">
        <v>4679</v>
      </c>
      <c r="D12" s="9" t="s">
        <v>4680</v>
      </c>
      <c r="E12" s="9" t="s">
        <v>347</v>
      </c>
      <c r="F12" s="9" t="s">
        <v>4681</v>
      </c>
      <c r="G12" s="25">
        <v>28561</v>
      </c>
      <c r="H12" s="42">
        <v>9300</v>
      </c>
      <c r="I12" s="26" t="s">
        <v>23</v>
      </c>
    </row>
    <row r="13" spans="1:9" ht="30" x14ac:dyDescent="0.25">
      <c r="A13" s="24">
        <v>45888</v>
      </c>
      <c r="B13" s="19">
        <v>20252269</v>
      </c>
      <c r="C13" s="9" t="s">
        <v>4682</v>
      </c>
      <c r="D13" s="9" t="s">
        <v>4260</v>
      </c>
      <c r="E13" s="9" t="s">
        <v>1416</v>
      </c>
      <c r="F13" s="9" t="s">
        <v>4683</v>
      </c>
      <c r="G13" s="25">
        <v>1000</v>
      </c>
      <c r="H13" s="42">
        <v>200</v>
      </c>
      <c r="I13" s="26" t="s">
        <v>18</v>
      </c>
    </row>
    <row r="14" spans="1:9" ht="30" x14ac:dyDescent="0.25">
      <c r="A14" s="24">
        <v>45890</v>
      </c>
      <c r="B14" s="19">
        <v>20252574</v>
      </c>
      <c r="C14" s="9" t="s">
        <v>4684</v>
      </c>
      <c r="D14" s="9" t="s">
        <v>4685</v>
      </c>
      <c r="E14" s="9" t="s">
        <v>1326</v>
      </c>
      <c r="F14" s="9" t="s">
        <v>4686</v>
      </c>
      <c r="G14" s="25">
        <v>40000</v>
      </c>
      <c r="H14" s="42">
        <v>648</v>
      </c>
      <c r="I14" s="26" t="s">
        <v>23</v>
      </c>
    </row>
    <row r="15" spans="1:9" x14ac:dyDescent="0.25">
      <c r="A15" s="24">
        <v>45891</v>
      </c>
      <c r="B15" s="19">
        <v>20252623</v>
      </c>
      <c r="C15" s="9" t="s">
        <v>4687</v>
      </c>
      <c r="D15" s="9" t="s">
        <v>4688</v>
      </c>
      <c r="E15" s="9" t="s">
        <v>1331</v>
      </c>
      <c r="F15" s="9" t="s">
        <v>1389</v>
      </c>
      <c r="G15" s="25">
        <v>100</v>
      </c>
      <c r="H15" s="42">
        <v>0</v>
      </c>
      <c r="I15" s="26" t="s">
        <v>18</v>
      </c>
    </row>
    <row r="16" spans="1:9" x14ac:dyDescent="0.25">
      <c r="A16" s="24">
        <v>45891</v>
      </c>
      <c r="B16" s="19">
        <v>20252624</v>
      </c>
      <c r="C16" s="9" t="s">
        <v>4687</v>
      </c>
      <c r="D16" s="9" t="s">
        <v>4689</v>
      </c>
      <c r="E16" s="9" t="s">
        <v>1331</v>
      </c>
      <c r="F16" s="9" t="s">
        <v>1389</v>
      </c>
      <c r="G16" s="25">
        <v>100</v>
      </c>
      <c r="H16" s="42">
        <v>0</v>
      </c>
      <c r="I16" s="26" t="s">
        <v>18</v>
      </c>
    </row>
    <row r="17" spans="1:9" x14ac:dyDescent="0.25">
      <c r="A17" s="21"/>
      <c r="B17" s="21"/>
      <c r="C17" s="21"/>
      <c r="D17" s="21"/>
      <c r="E17" s="21"/>
      <c r="F17" s="27" t="s">
        <v>275</v>
      </c>
      <c r="G17" s="28">
        <f>SUM(G3:G16)</f>
        <v>4040564</v>
      </c>
      <c r="H17" s="43">
        <f>SUM(H3:H16)</f>
        <v>116350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30E78-4C7D-43B0-AFAC-278E246E3253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4690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45898</v>
      </c>
      <c r="B3" s="19">
        <v>20252371</v>
      </c>
      <c r="C3" s="9" t="s">
        <v>4691</v>
      </c>
      <c r="D3" s="9" t="s">
        <v>4692</v>
      </c>
      <c r="E3" s="9" t="s">
        <v>1630</v>
      </c>
      <c r="F3" s="9" t="s">
        <v>1631</v>
      </c>
      <c r="G3" s="25">
        <v>170</v>
      </c>
      <c r="H3" s="42">
        <v>2340</v>
      </c>
      <c r="I3" s="26" t="s">
        <v>58</v>
      </c>
    </row>
    <row r="4" spans="1:9" ht="30" x14ac:dyDescent="0.25">
      <c r="A4" s="24">
        <v>45902</v>
      </c>
      <c r="B4" s="19">
        <v>20252626</v>
      </c>
      <c r="C4" s="9" t="s">
        <v>4693</v>
      </c>
      <c r="D4" s="9" t="s">
        <v>4694</v>
      </c>
      <c r="E4" s="9" t="s">
        <v>1280</v>
      </c>
      <c r="F4" s="9" t="s">
        <v>4695</v>
      </c>
      <c r="G4" s="25">
        <v>38500</v>
      </c>
      <c r="H4" s="42">
        <v>42</v>
      </c>
      <c r="I4" s="26" t="s">
        <v>3023</v>
      </c>
    </row>
    <row r="5" spans="1:9" x14ac:dyDescent="0.25">
      <c r="A5" s="24">
        <v>45903</v>
      </c>
      <c r="B5" s="19">
        <v>20252746</v>
      </c>
      <c r="C5" s="9" t="s">
        <v>2563</v>
      </c>
      <c r="D5" s="9" t="s">
        <v>4696</v>
      </c>
      <c r="E5" s="9" t="s">
        <v>1247</v>
      </c>
      <c r="F5" s="9" t="s">
        <v>4697</v>
      </c>
      <c r="G5" s="25">
        <v>8000</v>
      </c>
      <c r="H5" s="42">
        <v>0</v>
      </c>
      <c r="I5" s="26" t="s">
        <v>23</v>
      </c>
    </row>
    <row r="6" spans="1:9" ht="30" x14ac:dyDescent="0.25">
      <c r="A6" s="24">
        <v>45910</v>
      </c>
      <c r="B6" s="19">
        <v>20252748</v>
      </c>
      <c r="C6" s="9" t="s">
        <v>3429</v>
      </c>
      <c r="D6" s="9" t="s">
        <v>3318</v>
      </c>
      <c r="E6" s="9" t="s">
        <v>347</v>
      </c>
      <c r="F6" s="9" t="s">
        <v>4698</v>
      </c>
      <c r="G6" s="25">
        <v>9244</v>
      </c>
      <c r="H6" s="42">
        <v>5568</v>
      </c>
      <c r="I6" s="26" t="s">
        <v>23</v>
      </c>
    </row>
    <row r="7" spans="1:9" ht="30" x14ac:dyDescent="0.25">
      <c r="A7" s="24">
        <v>45918</v>
      </c>
      <c r="B7" s="19">
        <v>20252862</v>
      </c>
      <c r="C7" s="9" t="s">
        <v>4663</v>
      </c>
      <c r="D7" s="9" t="s">
        <v>1865</v>
      </c>
      <c r="E7" s="9" t="s">
        <v>1242</v>
      </c>
      <c r="F7" s="9" t="s">
        <v>4699</v>
      </c>
      <c r="G7" s="25">
        <v>150000</v>
      </c>
      <c r="H7" s="42">
        <v>963</v>
      </c>
      <c r="I7" s="26" t="s">
        <v>3035</v>
      </c>
    </row>
    <row r="8" spans="1:9" ht="30" x14ac:dyDescent="0.25">
      <c r="A8" s="24">
        <v>45922</v>
      </c>
      <c r="B8" s="19">
        <v>20252828</v>
      </c>
      <c r="C8" s="9" t="s">
        <v>4700</v>
      </c>
      <c r="D8" s="9" t="s">
        <v>4539</v>
      </c>
      <c r="E8" s="9" t="s">
        <v>1442</v>
      </c>
      <c r="F8" s="9" t="s">
        <v>4701</v>
      </c>
      <c r="G8" s="25">
        <v>27743</v>
      </c>
      <c r="H8" s="42">
        <v>2048</v>
      </c>
      <c r="I8" s="26" t="s">
        <v>23</v>
      </c>
    </row>
    <row r="9" spans="1:9" ht="30" x14ac:dyDescent="0.25">
      <c r="A9" s="24">
        <v>45924</v>
      </c>
      <c r="B9" s="19">
        <v>20252959</v>
      </c>
      <c r="C9" s="9" t="s">
        <v>4702</v>
      </c>
      <c r="D9" s="9" t="s">
        <v>3124</v>
      </c>
      <c r="E9" s="9" t="s">
        <v>1422</v>
      </c>
      <c r="F9" s="9" t="s">
        <v>4703</v>
      </c>
      <c r="G9" s="25">
        <v>60000</v>
      </c>
      <c r="H9" s="42">
        <v>0</v>
      </c>
      <c r="I9" s="26" t="s">
        <v>58</v>
      </c>
    </row>
    <row r="10" spans="1:9" ht="30" x14ac:dyDescent="0.25">
      <c r="A10" s="24">
        <v>45926</v>
      </c>
      <c r="B10" s="19">
        <v>20252913</v>
      </c>
      <c r="C10" s="9" t="s">
        <v>4704</v>
      </c>
      <c r="D10" s="9" t="s">
        <v>4705</v>
      </c>
      <c r="E10" s="9" t="s">
        <v>1422</v>
      </c>
      <c r="F10" s="9" t="s">
        <v>2156</v>
      </c>
      <c r="G10" s="25">
        <v>10000</v>
      </c>
      <c r="H10" s="42">
        <v>336</v>
      </c>
      <c r="I10" s="26" t="s">
        <v>3023</v>
      </c>
    </row>
    <row r="11" spans="1:9" x14ac:dyDescent="0.25">
      <c r="A11" s="21"/>
      <c r="B11" s="21"/>
      <c r="C11" s="21"/>
      <c r="D11" s="21"/>
      <c r="E11" s="21"/>
      <c r="F11" s="27" t="s">
        <v>308</v>
      </c>
      <c r="G11" s="28">
        <f>SUM(G3:G10)</f>
        <v>303657</v>
      </c>
      <c r="H11" s="43">
        <f>SUM(H3:H10)</f>
        <v>11297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BA4F-A21A-439D-830B-F98919E8CCBD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4706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45930</v>
      </c>
      <c r="B3" s="19">
        <v>20253034</v>
      </c>
      <c r="C3" s="9" t="s">
        <v>4707</v>
      </c>
      <c r="D3" s="9" t="s">
        <v>4284</v>
      </c>
      <c r="E3" s="9" t="s">
        <v>1422</v>
      </c>
      <c r="F3" s="9" t="s">
        <v>1284</v>
      </c>
      <c r="G3" s="25">
        <v>1</v>
      </c>
      <c r="H3" s="42">
        <v>1</v>
      </c>
      <c r="I3" s="26" t="s">
        <v>3023</v>
      </c>
    </row>
    <row r="4" spans="1:9" ht="45" x14ac:dyDescent="0.25">
      <c r="A4" s="24">
        <v>45933</v>
      </c>
      <c r="B4" s="19">
        <v>20253043</v>
      </c>
      <c r="C4" s="9" t="s">
        <v>4708</v>
      </c>
      <c r="D4" s="9" t="s">
        <v>4709</v>
      </c>
      <c r="E4" s="9" t="s">
        <v>347</v>
      </c>
      <c r="F4" s="9" t="s">
        <v>4710</v>
      </c>
      <c r="G4" s="25">
        <v>5000</v>
      </c>
      <c r="H4" s="42">
        <v>90</v>
      </c>
      <c r="I4" s="26" t="s">
        <v>3023</v>
      </c>
    </row>
    <row r="5" spans="1:9" ht="30" x14ac:dyDescent="0.25">
      <c r="A5" s="24">
        <v>45940</v>
      </c>
      <c r="B5" s="19">
        <v>20253157</v>
      </c>
      <c r="C5" s="9" t="s">
        <v>4711</v>
      </c>
      <c r="D5" s="9" t="s">
        <v>4525</v>
      </c>
      <c r="E5" s="9" t="s">
        <v>1247</v>
      </c>
      <c r="F5" s="9" t="s">
        <v>1284</v>
      </c>
      <c r="G5" s="25">
        <v>1</v>
      </c>
      <c r="H5" s="42">
        <v>3</v>
      </c>
      <c r="I5" s="26" t="s">
        <v>23</v>
      </c>
    </row>
    <row r="6" spans="1:9" ht="30" x14ac:dyDescent="0.25">
      <c r="A6" s="24">
        <v>45940</v>
      </c>
      <c r="B6" s="19">
        <v>20251150</v>
      </c>
      <c r="C6" s="9" t="s">
        <v>4712</v>
      </c>
      <c r="D6" s="9" t="s">
        <v>4713</v>
      </c>
      <c r="E6" s="9" t="s">
        <v>4714</v>
      </c>
      <c r="F6" s="9" t="s">
        <v>4715</v>
      </c>
      <c r="G6" s="25">
        <v>30000</v>
      </c>
      <c r="H6" s="42">
        <v>786</v>
      </c>
      <c r="I6" s="26" t="s">
        <v>23</v>
      </c>
    </row>
    <row r="7" spans="1:9" ht="30" x14ac:dyDescent="0.25">
      <c r="A7" s="24">
        <v>45944</v>
      </c>
      <c r="B7" s="19">
        <v>20252692</v>
      </c>
      <c r="C7" s="9" t="s">
        <v>3085</v>
      </c>
      <c r="D7" s="9" t="s">
        <v>3086</v>
      </c>
      <c r="E7" s="9" t="s">
        <v>2146</v>
      </c>
      <c r="F7" s="9" t="s">
        <v>4716</v>
      </c>
      <c r="G7" s="25">
        <v>2000000</v>
      </c>
      <c r="H7" s="42">
        <v>7303</v>
      </c>
      <c r="I7" s="26" t="s">
        <v>23</v>
      </c>
    </row>
    <row r="8" spans="1:9" ht="30" x14ac:dyDescent="0.25">
      <c r="A8" s="24">
        <v>45944</v>
      </c>
      <c r="B8" s="19">
        <v>20252693</v>
      </c>
      <c r="C8" s="9" t="s">
        <v>3085</v>
      </c>
      <c r="D8" s="9" t="s">
        <v>3086</v>
      </c>
      <c r="E8" s="9" t="s">
        <v>2146</v>
      </c>
      <c r="F8" s="9" t="s">
        <v>4717</v>
      </c>
      <c r="G8" s="25">
        <v>300000</v>
      </c>
      <c r="H8" s="42">
        <v>2531</v>
      </c>
      <c r="I8" s="26" t="s">
        <v>3088</v>
      </c>
    </row>
    <row r="9" spans="1:9" x14ac:dyDescent="0.25">
      <c r="A9" s="24">
        <v>45946</v>
      </c>
      <c r="B9" s="19">
        <v>20253242</v>
      </c>
      <c r="C9" s="9" t="s">
        <v>4718</v>
      </c>
      <c r="D9" s="9" t="s">
        <v>4719</v>
      </c>
      <c r="E9" s="9" t="s">
        <v>1247</v>
      </c>
      <c r="F9" s="9" t="s">
        <v>1284</v>
      </c>
      <c r="G9" s="25">
        <v>500</v>
      </c>
      <c r="H9" s="42">
        <v>0</v>
      </c>
      <c r="I9" s="26" t="s">
        <v>23</v>
      </c>
    </row>
    <row r="10" spans="1:9" ht="30" x14ac:dyDescent="0.25">
      <c r="A10" s="24">
        <v>45946</v>
      </c>
      <c r="B10" s="19">
        <v>20252770</v>
      </c>
      <c r="C10" s="9" t="s">
        <v>4720</v>
      </c>
      <c r="D10" s="9" t="s">
        <v>4721</v>
      </c>
      <c r="E10" s="9" t="s">
        <v>347</v>
      </c>
      <c r="F10" s="9" t="s">
        <v>4722</v>
      </c>
      <c r="G10" s="25">
        <v>400000</v>
      </c>
      <c r="H10" s="42">
        <v>8369</v>
      </c>
      <c r="I10" s="26" t="s">
        <v>3088</v>
      </c>
    </row>
    <row r="11" spans="1:9" x14ac:dyDescent="0.25">
      <c r="A11" s="24">
        <v>45947</v>
      </c>
      <c r="B11" s="19">
        <v>20253255</v>
      </c>
      <c r="C11" s="9" t="s">
        <v>1593</v>
      </c>
      <c r="D11" s="9" t="s">
        <v>4203</v>
      </c>
      <c r="E11" s="9" t="s">
        <v>1242</v>
      </c>
      <c r="F11" s="9" t="s">
        <v>1389</v>
      </c>
      <c r="G11" s="25">
        <v>100</v>
      </c>
      <c r="H11" s="42">
        <v>0</v>
      </c>
      <c r="I11" s="26" t="s">
        <v>18</v>
      </c>
    </row>
    <row r="12" spans="1:9" ht="30" x14ac:dyDescent="0.25">
      <c r="A12" s="24">
        <v>45951</v>
      </c>
      <c r="B12" s="19">
        <v>20253144</v>
      </c>
      <c r="C12" s="9" t="s">
        <v>4723</v>
      </c>
      <c r="D12" s="9" t="s">
        <v>4724</v>
      </c>
      <c r="E12" s="9" t="s">
        <v>1247</v>
      </c>
      <c r="F12" s="9" t="s">
        <v>3045</v>
      </c>
      <c r="G12" s="25">
        <v>4000</v>
      </c>
      <c r="H12" s="42">
        <v>100</v>
      </c>
      <c r="I12" s="26" t="s">
        <v>23</v>
      </c>
    </row>
    <row r="13" spans="1:9" x14ac:dyDescent="0.25">
      <c r="A13" s="24">
        <v>45953</v>
      </c>
      <c r="B13" s="19">
        <v>20253279</v>
      </c>
      <c r="C13" s="9" t="s">
        <v>4725</v>
      </c>
      <c r="D13" s="9" t="s">
        <v>4726</v>
      </c>
      <c r="E13" s="9" t="s">
        <v>347</v>
      </c>
      <c r="F13" s="9" t="s">
        <v>1631</v>
      </c>
      <c r="G13" s="25">
        <v>165</v>
      </c>
      <c r="H13" s="42">
        <v>8901</v>
      </c>
      <c r="I13" s="26" t="s">
        <v>23</v>
      </c>
    </row>
    <row r="14" spans="1:9" ht="30" x14ac:dyDescent="0.25">
      <c r="A14" s="24">
        <v>45957</v>
      </c>
      <c r="B14" s="19">
        <v>20253395</v>
      </c>
      <c r="C14" s="9" t="s">
        <v>4727</v>
      </c>
      <c r="D14" s="9" t="s">
        <v>4728</v>
      </c>
      <c r="E14" s="9" t="s">
        <v>347</v>
      </c>
      <c r="F14" s="9" t="s">
        <v>4729</v>
      </c>
      <c r="G14" s="25">
        <v>165</v>
      </c>
      <c r="H14" s="42">
        <v>29919</v>
      </c>
      <c r="I14" s="26" t="s">
        <v>2998</v>
      </c>
    </row>
    <row r="15" spans="1:9" x14ac:dyDescent="0.25">
      <c r="A15" s="24">
        <v>45957</v>
      </c>
      <c r="B15" s="19">
        <v>20253294</v>
      </c>
      <c r="C15" s="9" t="s">
        <v>4730</v>
      </c>
      <c r="D15" s="9" t="s">
        <v>4731</v>
      </c>
      <c r="E15" s="9" t="s">
        <v>1242</v>
      </c>
      <c r="F15" s="9" t="s">
        <v>4732</v>
      </c>
      <c r="G15" s="25">
        <v>20000</v>
      </c>
      <c r="H15" s="42">
        <v>0</v>
      </c>
      <c r="I15" s="26" t="s">
        <v>23</v>
      </c>
    </row>
    <row r="16" spans="1:9" ht="30" x14ac:dyDescent="0.25">
      <c r="A16" s="24">
        <v>45958</v>
      </c>
      <c r="B16" s="19">
        <v>20253397</v>
      </c>
      <c r="C16" s="9" t="s">
        <v>4733</v>
      </c>
      <c r="D16" s="9" t="s">
        <v>4734</v>
      </c>
      <c r="E16" s="9" t="s">
        <v>1242</v>
      </c>
      <c r="F16" s="9" t="s">
        <v>54</v>
      </c>
      <c r="G16" s="25">
        <v>9912</v>
      </c>
      <c r="H16" s="42">
        <v>0</v>
      </c>
      <c r="I16" s="26" t="s">
        <v>3070</v>
      </c>
    </row>
    <row r="17" spans="1:9" ht="30" x14ac:dyDescent="0.25">
      <c r="A17" s="24">
        <v>45959</v>
      </c>
      <c r="B17" s="19">
        <v>20253004</v>
      </c>
      <c r="C17" s="9" t="s">
        <v>4735</v>
      </c>
      <c r="D17" s="9" t="s">
        <v>4101</v>
      </c>
      <c r="E17" s="9" t="s">
        <v>347</v>
      </c>
      <c r="F17" s="9" t="s">
        <v>4736</v>
      </c>
      <c r="G17" s="25">
        <v>14000</v>
      </c>
      <c r="H17" s="42">
        <v>1</v>
      </c>
      <c r="I17" s="26" t="s">
        <v>3023</v>
      </c>
    </row>
    <row r="18" spans="1:9" x14ac:dyDescent="0.25">
      <c r="A18" s="21"/>
      <c r="B18" s="21"/>
      <c r="C18" s="21"/>
      <c r="D18" s="21"/>
      <c r="E18" s="21"/>
      <c r="F18" s="27" t="s">
        <v>336</v>
      </c>
      <c r="G18" s="28">
        <f>SUM(G3:G17)</f>
        <v>2783844</v>
      </c>
      <c r="H18" s="43">
        <f>SUM(H3:H17)</f>
        <v>58004</v>
      </c>
      <c r="I18" s="9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80EE-3DD0-46B0-9B1D-D6135C5F57ED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4737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45961</v>
      </c>
      <c r="B3" s="19">
        <v>20253422</v>
      </c>
      <c r="C3" s="9" t="s">
        <v>4738</v>
      </c>
      <c r="D3" s="9" t="s">
        <v>4652</v>
      </c>
      <c r="E3" s="9" t="s">
        <v>347</v>
      </c>
      <c r="F3" s="9" t="s">
        <v>4739</v>
      </c>
      <c r="G3" s="25">
        <v>170000</v>
      </c>
      <c r="H3" s="42">
        <v>1600</v>
      </c>
      <c r="I3" s="26" t="s">
        <v>3841</v>
      </c>
    </row>
    <row r="4" spans="1:9" x14ac:dyDescent="0.25">
      <c r="A4" s="24">
        <v>45964</v>
      </c>
      <c r="B4" s="19">
        <v>20253159</v>
      </c>
      <c r="C4" s="9" t="s">
        <v>4740</v>
      </c>
      <c r="D4" s="9" t="s">
        <v>4741</v>
      </c>
      <c r="E4" s="9" t="s">
        <v>1416</v>
      </c>
      <c r="F4" s="9" t="s">
        <v>4742</v>
      </c>
      <c r="G4" s="25">
        <v>6000</v>
      </c>
      <c r="H4" s="42">
        <v>0</v>
      </c>
      <c r="I4" s="26" t="s">
        <v>84</v>
      </c>
    </row>
    <row r="5" spans="1:9" ht="30" x14ac:dyDescent="0.25">
      <c r="A5" s="24">
        <v>45966</v>
      </c>
      <c r="B5" s="19">
        <v>20253439</v>
      </c>
      <c r="C5" s="9" t="s">
        <v>4743</v>
      </c>
      <c r="D5" s="9" t="s">
        <v>4744</v>
      </c>
      <c r="E5" s="9" t="s">
        <v>347</v>
      </c>
      <c r="F5" s="9" t="s">
        <v>4745</v>
      </c>
      <c r="G5" s="25">
        <v>2500</v>
      </c>
      <c r="H5" s="42">
        <v>5</v>
      </c>
      <c r="I5" s="26" t="s">
        <v>3035</v>
      </c>
    </row>
    <row r="6" spans="1:9" ht="30" x14ac:dyDescent="0.25">
      <c r="A6" s="24">
        <v>45978</v>
      </c>
      <c r="B6" s="19">
        <v>20253552</v>
      </c>
      <c r="C6" s="9" t="s">
        <v>4746</v>
      </c>
      <c r="D6" s="9" t="s">
        <v>4747</v>
      </c>
      <c r="E6" s="9" t="s">
        <v>1268</v>
      </c>
      <c r="F6" s="9" t="s">
        <v>4748</v>
      </c>
      <c r="G6" s="25">
        <v>2000</v>
      </c>
      <c r="H6" s="42">
        <v>4000</v>
      </c>
      <c r="I6" s="26" t="s">
        <v>18</v>
      </c>
    </row>
    <row r="7" spans="1:9" ht="30" x14ac:dyDescent="0.25">
      <c r="A7" s="24">
        <v>45981</v>
      </c>
      <c r="B7" s="19">
        <v>20253016</v>
      </c>
      <c r="C7" s="9" t="s">
        <v>4749</v>
      </c>
      <c r="D7" s="9" t="s">
        <v>3121</v>
      </c>
      <c r="E7" s="9" t="s">
        <v>1422</v>
      </c>
      <c r="F7" s="9" t="s">
        <v>4750</v>
      </c>
      <c r="G7" s="25">
        <v>1200000</v>
      </c>
      <c r="H7" s="42">
        <v>10000</v>
      </c>
      <c r="I7" s="26" t="s">
        <v>4751</v>
      </c>
    </row>
    <row r="8" spans="1:9" ht="30" x14ac:dyDescent="0.25">
      <c r="A8" s="24">
        <v>45981</v>
      </c>
      <c r="B8" s="19">
        <v>20253414</v>
      </c>
      <c r="C8" s="9" t="s">
        <v>4749</v>
      </c>
      <c r="D8" s="9" t="s">
        <v>3121</v>
      </c>
      <c r="E8" s="9" t="s">
        <v>1422</v>
      </c>
      <c r="F8" s="9" t="s">
        <v>4752</v>
      </c>
      <c r="G8" s="25">
        <v>1200000</v>
      </c>
      <c r="H8" s="42">
        <v>12000</v>
      </c>
      <c r="I8" s="26" t="s">
        <v>3178</v>
      </c>
    </row>
    <row r="9" spans="1:9" x14ac:dyDescent="0.25">
      <c r="A9" s="24">
        <v>45981</v>
      </c>
      <c r="B9" s="19">
        <v>20253684</v>
      </c>
      <c r="C9" s="9" t="s">
        <v>4753</v>
      </c>
      <c r="D9" s="9" t="s">
        <v>4754</v>
      </c>
      <c r="E9" s="9" t="s">
        <v>1242</v>
      </c>
      <c r="F9" s="9" t="s">
        <v>4755</v>
      </c>
      <c r="G9" s="25">
        <v>170</v>
      </c>
      <c r="H9" s="42">
        <v>0</v>
      </c>
      <c r="I9" s="26" t="s">
        <v>3023</v>
      </c>
    </row>
    <row r="10" spans="1:9" ht="30" x14ac:dyDescent="0.25">
      <c r="A10" s="24">
        <v>45985</v>
      </c>
      <c r="B10" s="19">
        <v>20253619</v>
      </c>
      <c r="C10" s="9" t="s">
        <v>4756</v>
      </c>
      <c r="D10" s="9" t="s">
        <v>4709</v>
      </c>
      <c r="E10" s="9" t="s">
        <v>1242</v>
      </c>
      <c r="F10" s="9" t="s">
        <v>4757</v>
      </c>
      <c r="G10" s="25">
        <v>7500</v>
      </c>
      <c r="H10" s="42">
        <v>9</v>
      </c>
      <c r="I10" s="26" t="s">
        <v>84</v>
      </c>
    </row>
    <row r="11" spans="1:9" x14ac:dyDescent="0.25">
      <c r="A11" s="21"/>
      <c r="B11" s="21"/>
      <c r="C11" s="21"/>
      <c r="D11" s="21"/>
      <c r="E11" s="21"/>
      <c r="F11" s="27" t="s">
        <v>370</v>
      </c>
      <c r="G11" s="28">
        <f>SUM(G3:G10)</f>
        <v>2588170</v>
      </c>
      <c r="H11" s="43">
        <f>SUM(H3:H10)</f>
        <v>27614</v>
      </c>
      <c r="I11" s="9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95B01-4919-484E-BD28-4D8CFC1C4916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2851562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4758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45987</v>
      </c>
      <c r="B3" s="19">
        <v>20253751</v>
      </c>
      <c r="C3" s="9" t="s">
        <v>4759</v>
      </c>
      <c r="D3" s="9" t="s">
        <v>2529</v>
      </c>
      <c r="E3" s="9" t="s">
        <v>347</v>
      </c>
      <c r="F3" s="9" t="s">
        <v>1284</v>
      </c>
      <c r="G3" s="25">
        <v>10130</v>
      </c>
      <c r="H3" s="42">
        <v>5000</v>
      </c>
      <c r="I3" s="26" t="s">
        <v>3023</v>
      </c>
    </row>
    <row r="4" spans="1:9" x14ac:dyDescent="0.25">
      <c r="A4" s="24">
        <v>45992</v>
      </c>
      <c r="B4" s="19">
        <v>20253679</v>
      </c>
      <c r="C4" s="9" t="s">
        <v>4760</v>
      </c>
      <c r="D4" s="9" t="s">
        <v>4761</v>
      </c>
      <c r="E4" s="9" t="s">
        <v>1442</v>
      </c>
      <c r="F4" s="9" t="s">
        <v>4762</v>
      </c>
      <c r="G4" s="25">
        <v>375000</v>
      </c>
      <c r="H4" s="42">
        <v>2200</v>
      </c>
      <c r="I4" s="26" t="s">
        <v>23</v>
      </c>
    </row>
    <row r="5" spans="1:9" x14ac:dyDescent="0.25">
      <c r="A5" s="24">
        <v>45993</v>
      </c>
      <c r="B5" s="19">
        <v>20253790</v>
      </c>
      <c r="C5" s="9" t="s">
        <v>4763</v>
      </c>
      <c r="D5" s="9" t="s">
        <v>4764</v>
      </c>
      <c r="E5" s="9" t="s">
        <v>1242</v>
      </c>
      <c r="F5" s="9" t="s">
        <v>4755</v>
      </c>
      <c r="G5" s="25">
        <v>100</v>
      </c>
      <c r="H5" s="42">
        <v>0</v>
      </c>
      <c r="I5" s="26" t="s">
        <v>18</v>
      </c>
    </row>
    <row r="6" spans="1:9" ht="30" x14ac:dyDescent="0.25">
      <c r="A6" s="24">
        <v>46000</v>
      </c>
      <c r="B6" s="19">
        <v>20252728</v>
      </c>
      <c r="C6" s="9" t="s">
        <v>4765</v>
      </c>
      <c r="D6" s="9" t="s">
        <v>4766</v>
      </c>
      <c r="E6" s="9" t="s">
        <v>1442</v>
      </c>
      <c r="F6" s="9" t="s">
        <v>4767</v>
      </c>
      <c r="G6" s="25">
        <v>1886400</v>
      </c>
      <c r="H6" s="42">
        <v>700</v>
      </c>
      <c r="I6" s="26" t="s">
        <v>18</v>
      </c>
    </row>
    <row r="7" spans="1:9" x14ac:dyDescent="0.25">
      <c r="A7" s="24">
        <v>46000</v>
      </c>
      <c r="B7" s="19">
        <v>20253688</v>
      </c>
      <c r="C7" s="9" t="s">
        <v>4768</v>
      </c>
      <c r="D7" s="9" t="s">
        <v>4769</v>
      </c>
      <c r="E7" s="9" t="s">
        <v>1247</v>
      </c>
      <c r="F7" s="9" t="s">
        <v>1631</v>
      </c>
      <c r="G7" s="25">
        <v>169</v>
      </c>
      <c r="H7" s="42">
        <v>26212</v>
      </c>
      <c r="I7" s="26" t="s">
        <v>23</v>
      </c>
    </row>
    <row r="8" spans="1:9" ht="30" x14ac:dyDescent="0.25">
      <c r="A8" s="24">
        <v>46000</v>
      </c>
      <c r="B8" s="19">
        <v>20253824</v>
      </c>
      <c r="C8" s="9" t="s">
        <v>4770</v>
      </c>
      <c r="D8" s="9" t="s">
        <v>4563</v>
      </c>
      <c r="E8" s="9" t="s">
        <v>1422</v>
      </c>
      <c r="F8" s="9" t="s">
        <v>4771</v>
      </c>
      <c r="G8" s="25">
        <v>650</v>
      </c>
      <c r="H8" s="42">
        <v>960</v>
      </c>
      <c r="I8" s="26" t="s">
        <v>23</v>
      </c>
    </row>
    <row r="9" spans="1:9" x14ac:dyDescent="0.25">
      <c r="A9" s="24">
        <v>46000</v>
      </c>
      <c r="B9" s="19">
        <v>20253816</v>
      </c>
      <c r="C9" s="9" t="s">
        <v>4772</v>
      </c>
      <c r="D9" s="9" t="s">
        <v>4488</v>
      </c>
      <c r="E9" s="9" t="s">
        <v>1242</v>
      </c>
      <c r="F9" s="9" t="s">
        <v>4773</v>
      </c>
      <c r="G9" s="25">
        <v>20491</v>
      </c>
      <c r="H9" s="42">
        <v>1000</v>
      </c>
      <c r="I9" s="26" t="s">
        <v>3035</v>
      </c>
    </row>
    <row r="10" spans="1:9" ht="30" x14ac:dyDescent="0.25">
      <c r="A10" s="24">
        <v>46000</v>
      </c>
      <c r="B10" s="19">
        <v>20251916</v>
      </c>
      <c r="C10" s="9" t="s">
        <v>4774</v>
      </c>
      <c r="D10" s="9" t="s">
        <v>4775</v>
      </c>
      <c r="E10" s="9" t="s">
        <v>1242</v>
      </c>
      <c r="F10" s="9" t="s">
        <v>4776</v>
      </c>
      <c r="G10" s="25">
        <v>6624000</v>
      </c>
      <c r="H10" s="42">
        <v>1600</v>
      </c>
      <c r="I10" s="26" t="s">
        <v>18</v>
      </c>
    </row>
    <row r="11" spans="1:9" x14ac:dyDescent="0.25">
      <c r="A11" s="24">
        <v>46002</v>
      </c>
      <c r="B11" s="19">
        <v>20253856</v>
      </c>
      <c r="C11" s="9" t="s">
        <v>3046</v>
      </c>
      <c r="D11" s="9" t="s">
        <v>3047</v>
      </c>
      <c r="E11" s="9" t="s">
        <v>347</v>
      </c>
      <c r="F11" s="9" t="s">
        <v>4755</v>
      </c>
      <c r="G11" s="25">
        <v>100</v>
      </c>
      <c r="H11" s="42">
        <v>0</v>
      </c>
      <c r="I11" s="26" t="s">
        <v>3023</v>
      </c>
    </row>
    <row r="12" spans="1:9" x14ac:dyDescent="0.25">
      <c r="A12" s="24">
        <v>46002</v>
      </c>
      <c r="B12" s="19">
        <v>20253852</v>
      </c>
      <c r="C12" s="9" t="s">
        <v>4777</v>
      </c>
      <c r="D12" s="9" t="s">
        <v>4778</v>
      </c>
      <c r="E12" s="9" t="s">
        <v>347</v>
      </c>
      <c r="F12" s="9" t="s">
        <v>4755</v>
      </c>
      <c r="G12" s="25">
        <v>500</v>
      </c>
      <c r="H12" s="42">
        <v>10</v>
      </c>
      <c r="I12" s="26" t="s">
        <v>3023</v>
      </c>
    </row>
    <row r="13" spans="1:9" ht="30" x14ac:dyDescent="0.25">
      <c r="A13" s="24">
        <v>46006</v>
      </c>
      <c r="B13" s="19">
        <v>20253829</v>
      </c>
      <c r="C13" s="9" t="s">
        <v>4779</v>
      </c>
      <c r="D13" s="9" t="s">
        <v>4780</v>
      </c>
      <c r="E13" s="9" t="s">
        <v>1766</v>
      </c>
      <c r="F13" s="9" t="s">
        <v>4781</v>
      </c>
      <c r="G13" s="25">
        <v>25000</v>
      </c>
      <c r="H13" s="42">
        <v>0</v>
      </c>
      <c r="I13" s="26" t="s">
        <v>18</v>
      </c>
    </row>
    <row r="14" spans="1:9" x14ac:dyDescent="0.25">
      <c r="A14" s="24">
        <v>46006</v>
      </c>
      <c r="B14" s="19">
        <v>20253760</v>
      </c>
      <c r="C14" s="9" t="s">
        <v>4782</v>
      </c>
      <c r="D14" s="9" t="s">
        <v>4783</v>
      </c>
      <c r="E14" s="9" t="s">
        <v>347</v>
      </c>
      <c r="F14" s="9" t="s">
        <v>4784</v>
      </c>
      <c r="G14" s="25">
        <v>325000</v>
      </c>
      <c r="H14" s="42">
        <v>790</v>
      </c>
      <c r="I14" s="26" t="s">
        <v>23</v>
      </c>
    </row>
    <row r="15" spans="1:9" x14ac:dyDescent="0.25">
      <c r="A15" s="21"/>
      <c r="B15" s="21"/>
      <c r="C15" s="21"/>
      <c r="D15" s="21"/>
      <c r="E15" s="21"/>
      <c r="F15" s="27" t="s">
        <v>415</v>
      </c>
      <c r="G15" s="28">
        <f>SUM(G3:G14)</f>
        <v>9267540</v>
      </c>
      <c r="H15" s="43">
        <f>SUM(H3:H14)</f>
        <v>38472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F692-A159-4A4A-86DB-2A6483DE5AB5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4785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46027</v>
      </c>
      <c r="B3" s="19">
        <v>20253830</v>
      </c>
      <c r="C3" s="9" t="s">
        <v>4786</v>
      </c>
      <c r="D3" s="9" t="s">
        <v>3630</v>
      </c>
      <c r="E3" s="9" t="s">
        <v>1422</v>
      </c>
      <c r="F3" s="9" t="s">
        <v>4787</v>
      </c>
      <c r="G3" s="25">
        <v>25000</v>
      </c>
      <c r="H3" s="42">
        <v>0</v>
      </c>
      <c r="I3" s="26" t="s">
        <v>18</v>
      </c>
    </row>
    <row r="4" spans="1:9" ht="30" x14ac:dyDescent="0.25">
      <c r="A4" s="24">
        <v>46031</v>
      </c>
      <c r="B4" s="19">
        <v>20253923</v>
      </c>
      <c r="C4" s="9" t="s">
        <v>4788</v>
      </c>
      <c r="D4" s="9" t="s">
        <v>4789</v>
      </c>
      <c r="E4" s="9" t="s">
        <v>1252</v>
      </c>
      <c r="F4" s="9" t="s">
        <v>4790</v>
      </c>
      <c r="G4" s="25">
        <v>9574</v>
      </c>
      <c r="H4" s="42">
        <v>2344</v>
      </c>
      <c r="I4" s="26" t="s">
        <v>18</v>
      </c>
    </row>
    <row r="5" spans="1:9" ht="30" x14ac:dyDescent="0.25">
      <c r="A5" s="24">
        <v>46034</v>
      </c>
      <c r="B5" s="19">
        <v>20260029</v>
      </c>
      <c r="C5" s="9" t="s">
        <v>4791</v>
      </c>
      <c r="D5" s="9" t="s">
        <v>4792</v>
      </c>
      <c r="E5" s="9" t="s">
        <v>1242</v>
      </c>
      <c r="F5" s="9" t="s">
        <v>4793</v>
      </c>
      <c r="G5" s="25">
        <v>120000</v>
      </c>
      <c r="H5" s="42">
        <v>240</v>
      </c>
      <c r="I5" s="26" t="s">
        <v>18</v>
      </c>
    </row>
    <row r="6" spans="1:9" ht="30" x14ac:dyDescent="0.25">
      <c r="A6" s="24">
        <v>46034</v>
      </c>
      <c r="B6" s="19">
        <v>20260012</v>
      </c>
      <c r="C6" s="9" t="s">
        <v>4794</v>
      </c>
      <c r="D6" s="9" t="s">
        <v>4780</v>
      </c>
      <c r="E6" s="9" t="s">
        <v>1766</v>
      </c>
      <c r="F6" s="9" t="s">
        <v>4795</v>
      </c>
      <c r="G6" s="25">
        <v>24000</v>
      </c>
      <c r="H6" s="42">
        <v>40</v>
      </c>
      <c r="I6" s="26" t="s">
        <v>18</v>
      </c>
    </row>
    <row r="7" spans="1:9" ht="30" x14ac:dyDescent="0.25">
      <c r="A7" s="24">
        <v>46035</v>
      </c>
      <c r="B7" s="19">
        <v>20260041</v>
      </c>
      <c r="C7" s="9" t="s">
        <v>4796</v>
      </c>
      <c r="D7" s="9" t="s">
        <v>4797</v>
      </c>
      <c r="E7" s="9" t="s">
        <v>1242</v>
      </c>
      <c r="F7" s="9" t="s">
        <v>4798</v>
      </c>
      <c r="G7" s="25">
        <v>153000</v>
      </c>
      <c r="H7" s="42">
        <v>2454</v>
      </c>
      <c r="I7" s="26" t="s">
        <v>23</v>
      </c>
    </row>
    <row r="8" spans="1:9" ht="30" x14ac:dyDescent="0.25">
      <c r="A8" s="24">
        <v>46036</v>
      </c>
      <c r="B8" s="19">
        <v>20253786</v>
      </c>
      <c r="C8" s="9" t="s">
        <v>4799</v>
      </c>
      <c r="D8" s="9" t="s">
        <v>4800</v>
      </c>
      <c r="E8" s="9" t="s">
        <v>1242</v>
      </c>
      <c r="F8" s="9" t="s">
        <v>4801</v>
      </c>
      <c r="G8" s="25">
        <v>19990</v>
      </c>
      <c r="H8" s="42">
        <v>6370</v>
      </c>
      <c r="I8" s="26" t="s">
        <v>23</v>
      </c>
    </row>
    <row r="9" spans="1:9" ht="30" x14ac:dyDescent="0.25">
      <c r="A9" s="24">
        <v>46043</v>
      </c>
      <c r="B9" s="19">
        <v>20260094</v>
      </c>
      <c r="C9" s="9" t="s">
        <v>4802</v>
      </c>
      <c r="D9" s="9" t="s">
        <v>3358</v>
      </c>
      <c r="E9" s="9" t="s">
        <v>1540</v>
      </c>
      <c r="F9" s="9" t="s">
        <v>2123</v>
      </c>
      <c r="G9" s="25">
        <v>125000</v>
      </c>
      <c r="H9" s="42">
        <v>904</v>
      </c>
      <c r="I9" s="26" t="s">
        <v>23</v>
      </c>
    </row>
    <row r="10" spans="1:9" ht="30" x14ac:dyDescent="0.25">
      <c r="A10" s="24">
        <v>46044</v>
      </c>
      <c r="B10" s="19">
        <v>20253610</v>
      </c>
      <c r="C10" s="9" t="s">
        <v>4274</v>
      </c>
      <c r="D10" s="9" t="s">
        <v>4803</v>
      </c>
      <c r="E10" s="9" t="s">
        <v>1242</v>
      </c>
      <c r="F10" s="9" t="s">
        <v>4798</v>
      </c>
      <c r="G10" s="25">
        <v>782500</v>
      </c>
      <c r="H10" s="42">
        <v>5700</v>
      </c>
      <c r="I10" s="26" t="s">
        <v>23</v>
      </c>
    </row>
    <row r="11" spans="1:9" ht="30" x14ac:dyDescent="0.25">
      <c r="A11" s="24">
        <v>46045</v>
      </c>
      <c r="B11" s="19">
        <v>20253741</v>
      </c>
      <c r="C11" s="9" t="s">
        <v>4804</v>
      </c>
      <c r="D11" s="9" t="s">
        <v>4805</v>
      </c>
      <c r="E11" s="9" t="s">
        <v>1268</v>
      </c>
      <c r="F11" s="9" t="s">
        <v>4806</v>
      </c>
      <c r="G11" s="25">
        <v>2500</v>
      </c>
      <c r="H11" s="42">
        <v>950</v>
      </c>
      <c r="I11" s="26" t="s">
        <v>18</v>
      </c>
    </row>
    <row r="12" spans="1:9" ht="30" x14ac:dyDescent="0.25">
      <c r="A12" s="24">
        <v>46045</v>
      </c>
      <c r="B12" s="19">
        <v>20260146</v>
      </c>
      <c r="C12" s="9" t="s">
        <v>4804</v>
      </c>
      <c r="D12" s="9" t="s">
        <v>4807</v>
      </c>
      <c r="E12" s="9" t="s">
        <v>1268</v>
      </c>
      <c r="F12" s="9" t="s">
        <v>4806</v>
      </c>
      <c r="G12" s="25">
        <v>2500</v>
      </c>
      <c r="H12" s="42">
        <v>950</v>
      </c>
      <c r="I12" s="26" t="s">
        <v>18</v>
      </c>
    </row>
    <row r="13" spans="1:9" ht="30" x14ac:dyDescent="0.25">
      <c r="A13" s="24">
        <v>46045</v>
      </c>
      <c r="B13" s="19">
        <v>20260147</v>
      </c>
      <c r="C13" s="9" t="s">
        <v>4804</v>
      </c>
      <c r="D13" s="9" t="s">
        <v>4808</v>
      </c>
      <c r="E13" s="9" t="s">
        <v>1268</v>
      </c>
      <c r="F13" s="9" t="s">
        <v>4806</v>
      </c>
      <c r="G13" s="25">
        <v>2500</v>
      </c>
      <c r="H13" s="42">
        <v>950</v>
      </c>
      <c r="I13" s="26" t="s">
        <v>18</v>
      </c>
    </row>
    <row r="14" spans="1:9" ht="30" x14ac:dyDescent="0.25">
      <c r="A14" s="24">
        <v>46045</v>
      </c>
      <c r="B14" s="19">
        <v>20260149</v>
      </c>
      <c r="C14" s="9" t="s">
        <v>4804</v>
      </c>
      <c r="D14" s="9" t="s">
        <v>4809</v>
      </c>
      <c r="E14" s="9" t="s">
        <v>1268</v>
      </c>
      <c r="F14" s="9" t="s">
        <v>4806</v>
      </c>
      <c r="G14" s="25">
        <v>2500</v>
      </c>
      <c r="H14" s="42">
        <v>950</v>
      </c>
      <c r="I14" s="26" t="s">
        <v>18</v>
      </c>
    </row>
    <row r="15" spans="1:9" ht="30" x14ac:dyDescent="0.25">
      <c r="A15" s="24">
        <v>46045</v>
      </c>
      <c r="B15" s="19">
        <v>20260150</v>
      </c>
      <c r="C15" s="9" t="s">
        <v>4804</v>
      </c>
      <c r="D15" s="9" t="s">
        <v>4810</v>
      </c>
      <c r="E15" s="9" t="s">
        <v>1268</v>
      </c>
      <c r="F15" s="9" t="s">
        <v>4806</v>
      </c>
      <c r="G15" s="25">
        <v>2500</v>
      </c>
      <c r="H15" s="42">
        <v>950</v>
      </c>
      <c r="I15" s="26" t="s">
        <v>18</v>
      </c>
    </row>
    <row r="16" spans="1:9" ht="30" x14ac:dyDescent="0.25">
      <c r="A16" s="24">
        <v>46045</v>
      </c>
      <c r="B16" s="19">
        <v>20260151</v>
      </c>
      <c r="C16" s="9" t="s">
        <v>4804</v>
      </c>
      <c r="D16" s="9" t="s">
        <v>4811</v>
      </c>
      <c r="E16" s="9" t="s">
        <v>1268</v>
      </c>
      <c r="F16" s="9" t="s">
        <v>4806</v>
      </c>
      <c r="G16" s="25">
        <v>2500</v>
      </c>
      <c r="H16" s="42">
        <v>950</v>
      </c>
      <c r="I16" s="26" t="s">
        <v>18</v>
      </c>
    </row>
    <row r="17" spans="1:9" ht="30" x14ac:dyDescent="0.25">
      <c r="A17" s="24">
        <v>46045</v>
      </c>
      <c r="B17" s="19">
        <v>20260152</v>
      </c>
      <c r="C17" s="9" t="s">
        <v>4804</v>
      </c>
      <c r="D17" s="9" t="s">
        <v>4812</v>
      </c>
      <c r="E17" s="9" t="s">
        <v>1268</v>
      </c>
      <c r="F17" s="9" t="s">
        <v>4806</v>
      </c>
      <c r="G17" s="25">
        <v>2500</v>
      </c>
      <c r="H17" s="42">
        <v>950</v>
      </c>
      <c r="I17" s="26" t="s">
        <v>18</v>
      </c>
    </row>
    <row r="18" spans="1:9" ht="30" x14ac:dyDescent="0.25">
      <c r="A18" s="24">
        <v>46045</v>
      </c>
      <c r="B18" s="19">
        <v>20260153</v>
      </c>
      <c r="C18" s="9" t="s">
        <v>4804</v>
      </c>
      <c r="D18" s="9" t="s">
        <v>4813</v>
      </c>
      <c r="E18" s="9" t="s">
        <v>1268</v>
      </c>
      <c r="F18" s="9" t="s">
        <v>4806</v>
      </c>
      <c r="G18" s="25">
        <v>2500</v>
      </c>
      <c r="H18" s="42">
        <v>950</v>
      </c>
      <c r="I18" s="26" t="s">
        <v>18</v>
      </c>
    </row>
    <row r="19" spans="1:9" ht="30" x14ac:dyDescent="0.25">
      <c r="A19" s="24">
        <v>46049</v>
      </c>
      <c r="B19" s="19">
        <v>20260185</v>
      </c>
      <c r="C19" s="9" t="s">
        <v>4814</v>
      </c>
      <c r="D19" s="9" t="s">
        <v>4815</v>
      </c>
      <c r="E19" s="9" t="s">
        <v>1442</v>
      </c>
      <c r="F19" s="9" t="s">
        <v>4816</v>
      </c>
      <c r="G19" s="25">
        <v>2500</v>
      </c>
      <c r="H19" s="42">
        <v>100</v>
      </c>
      <c r="I19" s="26" t="s">
        <v>58</v>
      </c>
    </row>
    <row r="20" spans="1:9" x14ac:dyDescent="0.25">
      <c r="A20" s="21"/>
      <c r="B20" s="21"/>
      <c r="C20" s="21"/>
      <c r="D20" s="21"/>
      <c r="E20" s="21"/>
      <c r="F20" s="27" t="s">
        <v>63</v>
      </c>
      <c r="G20" s="28">
        <f>SUM(G3:G19)</f>
        <v>1281564</v>
      </c>
      <c r="H20" s="43">
        <f>SUM(H3:H19)</f>
        <v>25752</v>
      </c>
      <c r="I20" s="9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8A71-1640-4527-A497-5C0FC376FC7B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1406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4817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46050</v>
      </c>
      <c r="B3" s="19">
        <v>20260167</v>
      </c>
      <c r="C3" s="9" t="s">
        <v>4818</v>
      </c>
      <c r="D3" s="9" t="s">
        <v>3136</v>
      </c>
      <c r="E3" s="9" t="s">
        <v>2244</v>
      </c>
      <c r="F3" s="9" t="s">
        <v>4819</v>
      </c>
      <c r="G3" s="25">
        <v>25000</v>
      </c>
      <c r="H3" s="42">
        <v>100</v>
      </c>
      <c r="I3" s="26" t="s">
        <v>18</v>
      </c>
    </row>
    <row r="4" spans="1:9" ht="30" x14ac:dyDescent="0.25">
      <c r="A4" s="24">
        <v>46056</v>
      </c>
      <c r="B4" s="19">
        <v>20260082</v>
      </c>
      <c r="C4" s="9" t="s">
        <v>4820</v>
      </c>
      <c r="D4" s="9" t="s">
        <v>3551</v>
      </c>
      <c r="E4" s="9" t="s">
        <v>1766</v>
      </c>
      <c r="F4" s="9" t="s">
        <v>4821</v>
      </c>
      <c r="G4" s="25">
        <v>1700000</v>
      </c>
      <c r="H4" s="42">
        <v>3206</v>
      </c>
      <c r="I4" s="26" t="s">
        <v>3397</v>
      </c>
    </row>
    <row r="5" spans="1:9" ht="45" x14ac:dyDescent="0.25">
      <c r="A5" s="24">
        <v>46057</v>
      </c>
      <c r="B5" s="19">
        <v>20260225</v>
      </c>
      <c r="C5" s="9" t="s">
        <v>4822</v>
      </c>
      <c r="D5" s="9" t="s">
        <v>3551</v>
      </c>
      <c r="E5" s="9" t="s">
        <v>1635</v>
      </c>
      <c r="F5" s="9" t="s">
        <v>4823</v>
      </c>
      <c r="G5" s="25">
        <v>15105</v>
      </c>
      <c r="H5" s="42">
        <v>269</v>
      </c>
      <c r="I5" s="26" t="s">
        <v>84</v>
      </c>
    </row>
    <row r="6" spans="1:9" ht="45" x14ac:dyDescent="0.25">
      <c r="A6" s="24">
        <v>46058</v>
      </c>
      <c r="B6" s="19">
        <v>20260226</v>
      </c>
      <c r="C6" s="9" t="s">
        <v>4824</v>
      </c>
      <c r="D6" s="9" t="s">
        <v>3044</v>
      </c>
      <c r="E6" s="9" t="s">
        <v>1247</v>
      </c>
      <c r="F6" s="9" t="s">
        <v>4825</v>
      </c>
      <c r="G6" s="25">
        <v>15000</v>
      </c>
      <c r="H6" s="42">
        <v>0</v>
      </c>
      <c r="I6" s="26" t="s">
        <v>3841</v>
      </c>
    </row>
    <row r="7" spans="1:9" x14ac:dyDescent="0.25">
      <c r="A7" s="24">
        <v>46058</v>
      </c>
      <c r="B7" s="19">
        <v>20260015</v>
      </c>
      <c r="C7" s="9" t="s">
        <v>4826</v>
      </c>
      <c r="D7" s="9" t="s">
        <v>4827</v>
      </c>
      <c r="E7" s="9" t="s">
        <v>1540</v>
      </c>
      <c r="F7" s="9" t="s">
        <v>4828</v>
      </c>
      <c r="G7" s="25">
        <v>15000</v>
      </c>
      <c r="H7" s="42">
        <v>300</v>
      </c>
      <c r="I7" s="26" t="s">
        <v>3023</v>
      </c>
    </row>
    <row r="8" spans="1:9" ht="30" x14ac:dyDescent="0.25">
      <c r="A8" s="24">
        <v>46059</v>
      </c>
      <c r="B8" s="19">
        <v>20253959</v>
      </c>
      <c r="C8" s="9" t="s">
        <v>4829</v>
      </c>
      <c r="D8" s="9" t="s">
        <v>4830</v>
      </c>
      <c r="E8" s="9" t="s">
        <v>347</v>
      </c>
      <c r="F8" s="9" t="s">
        <v>4831</v>
      </c>
      <c r="G8" s="25">
        <v>250000</v>
      </c>
      <c r="H8" s="42">
        <v>1325</v>
      </c>
      <c r="I8" s="26" t="s">
        <v>23</v>
      </c>
    </row>
    <row r="9" spans="1:9" ht="45" x14ac:dyDescent="0.25">
      <c r="A9" s="24">
        <v>46062</v>
      </c>
      <c r="B9" s="19">
        <v>20260246</v>
      </c>
      <c r="C9" s="9" t="s">
        <v>2088</v>
      </c>
      <c r="D9" s="9" t="s">
        <v>4832</v>
      </c>
      <c r="E9" s="9" t="s">
        <v>1766</v>
      </c>
      <c r="F9" s="9" t="s">
        <v>4833</v>
      </c>
      <c r="G9" s="25">
        <v>8000</v>
      </c>
      <c r="H9" s="42">
        <v>1500</v>
      </c>
      <c r="I9" s="26" t="s">
        <v>84</v>
      </c>
    </row>
    <row r="10" spans="1:9" ht="45" x14ac:dyDescent="0.25">
      <c r="A10" s="24">
        <v>46062</v>
      </c>
      <c r="B10" s="19">
        <v>20260262</v>
      </c>
      <c r="C10" s="9" t="s">
        <v>4834</v>
      </c>
      <c r="D10" s="9" t="s">
        <v>4835</v>
      </c>
      <c r="E10" s="9" t="s">
        <v>1929</v>
      </c>
      <c r="F10" s="9" t="s">
        <v>4836</v>
      </c>
      <c r="G10" s="25">
        <v>200000</v>
      </c>
      <c r="H10" s="42">
        <v>1145</v>
      </c>
      <c r="I10" s="26" t="s">
        <v>23</v>
      </c>
    </row>
    <row r="11" spans="1:9" ht="45" x14ac:dyDescent="0.25">
      <c r="A11" s="24">
        <v>46071</v>
      </c>
      <c r="B11" s="19">
        <v>20260065</v>
      </c>
      <c r="C11" s="9" t="s">
        <v>4837</v>
      </c>
      <c r="D11" s="9" t="s">
        <v>4838</v>
      </c>
      <c r="E11" s="9" t="s">
        <v>347</v>
      </c>
      <c r="F11" s="9" t="s">
        <v>4839</v>
      </c>
      <c r="G11" s="25">
        <v>11000000</v>
      </c>
      <c r="H11" s="42">
        <v>7200</v>
      </c>
      <c r="I11" s="26" t="s">
        <v>3334</v>
      </c>
    </row>
    <row r="12" spans="1:9" ht="45" x14ac:dyDescent="0.25">
      <c r="A12" s="24">
        <v>46073</v>
      </c>
      <c r="B12" s="19">
        <v>20260148</v>
      </c>
      <c r="C12" s="9" t="s">
        <v>4840</v>
      </c>
      <c r="D12" s="9" t="s">
        <v>4841</v>
      </c>
      <c r="E12" s="9" t="s">
        <v>1242</v>
      </c>
      <c r="F12" s="9" t="s">
        <v>4842</v>
      </c>
      <c r="G12" s="25">
        <v>18000</v>
      </c>
      <c r="H12" s="42">
        <v>5000</v>
      </c>
      <c r="I12" s="26" t="s">
        <v>3023</v>
      </c>
    </row>
    <row r="13" spans="1:9" ht="45" x14ac:dyDescent="0.25">
      <c r="A13" s="24">
        <v>46073</v>
      </c>
      <c r="B13" s="19">
        <v>20260296</v>
      </c>
      <c r="C13" s="9" t="s">
        <v>4843</v>
      </c>
      <c r="D13" s="9" t="s">
        <v>3831</v>
      </c>
      <c r="E13" s="9" t="s">
        <v>1442</v>
      </c>
      <c r="F13" s="9" t="s">
        <v>4844</v>
      </c>
      <c r="G13" s="25">
        <v>80000</v>
      </c>
      <c r="H13" s="42">
        <v>476</v>
      </c>
      <c r="I13" s="26" t="s">
        <v>3050</v>
      </c>
    </row>
    <row r="14" spans="1:9" ht="30" x14ac:dyDescent="0.25">
      <c r="A14" s="24">
        <v>46076</v>
      </c>
      <c r="B14" s="19">
        <v>20260272</v>
      </c>
      <c r="C14" s="9" t="s">
        <v>4845</v>
      </c>
      <c r="D14" s="9" t="s">
        <v>4846</v>
      </c>
      <c r="E14" s="9" t="s">
        <v>1416</v>
      </c>
      <c r="F14" s="9" t="s">
        <v>4847</v>
      </c>
      <c r="G14" s="25">
        <v>575000</v>
      </c>
      <c r="H14" s="42">
        <v>9100</v>
      </c>
      <c r="I14" s="26" t="s">
        <v>23</v>
      </c>
    </row>
    <row r="15" spans="1:9" ht="30" x14ac:dyDescent="0.25">
      <c r="A15" s="24">
        <v>46077</v>
      </c>
      <c r="B15" s="19">
        <v>20260432</v>
      </c>
      <c r="C15" s="9" t="s">
        <v>4848</v>
      </c>
      <c r="D15" s="9" t="s">
        <v>4849</v>
      </c>
      <c r="E15" s="9" t="s">
        <v>1242</v>
      </c>
      <c r="F15" s="9" t="s">
        <v>2446</v>
      </c>
      <c r="G15" s="25">
        <v>16450</v>
      </c>
      <c r="H15" s="42">
        <v>5000</v>
      </c>
      <c r="I15" s="26" t="s">
        <v>3023</v>
      </c>
    </row>
    <row r="16" spans="1:9" ht="45" x14ac:dyDescent="0.25">
      <c r="A16" s="24">
        <v>46078</v>
      </c>
      <c r="B16" s="19">
        <v>20260061</v>
      </c>
      <c r="C16" s="9" t="s">
        <v>4850</v>
      </c>
      <c r="D16" s="9" t="s">
        <v>4851</v>
      </c>
      <c r="E16" s="9" t="s">
        <v>1766</v>
      </c>
      <c r="F16" s="9" t="s">
        <v>4852</v>
      </c>
      <c r="G16" s="25">
        <v>200000</v>
      </c>
      <c r="H16" s="42">
        <v>10000</v>
      </c>
      <c r="I16" s="26" t="s">
        <v>3023</v>
      </c>
    </row>
    <row r="17" spans="1:9" x14ac:dyDescent="0.25">
      <c r="A17" s="21"/>
      <c r="B17" s="21"/>
      <c r="C17" s="21"/>
      <c r="D17" s="21"/>
      <c r="E17" s="21"/>
      <c r="F17" s="27" t="s">
        <v>96</v>
      </c>
      <c r="G17" s="28">
        <f>SUM(G3:G16)</f>
        <v>14117555</v>
      </c>
      <c r="H17" s="43">
        <f>SUM(H3:H16)</f>
        <v>44621</v>
      </c>
      <c r="I17" s="9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9EFA-AEC6-45F5-9A4F-E3E8B36E8B25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4853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46083</v>
      </c>
      <c r="B3" s="19">
        <v>20260307</v>
      </c>
      <c r="C3" s="9" t="s">
        <v>4854</v>
      </c>
      <c r="D3" s="9" t="s">
        <v>4855</v>
      </c>
      <c r="E3" s="9" t="s">
        <v>1416</v>
      </c>
      <c r="F3" s="9" t="s">
        <v>4856</v>
      </c>
      <c r="G3" s="25">
        <v>2200</v>
      </c>
      <c r="H3" s="42">
        <v>56</v>
      </c>
      <c r="I3" s="26" t="s">
        <v>3050</v>
      </c>
    </row>
    <row r="4" spans="1:9" ht="30" x14ac:dyDescent="0.25">
      <c r="A4" s="24">
        <v>46083</v>
      </c>
      <c r="B4" s="19">
        <v>2026429</v>
      </c>
      <c r="C4" s="9" t="s">
        <v>4857</v>
      </c>
      <c r="D4" s="9" t="s">
        <v>4858</v>
      </c>
      <c r="E4" s="9" t="s">
        <v>347</v>
      </c>
      <c r="F4" s="9" t="s">
        <v>1413</v>
      </c>
      <c r="G4" s="25">
        <v>75000</v>
      </c>
      <c r="H4" s="42">
        <v>1408</v>
      </c>
      <c r="I4" s="26" t="s">
        <v>3088</v>
      </c>
    </row>
    <row r="5" spans="1:9" ht="45" x14ac:dyDescent="0.25">
      <c r="A5" s="24">
        <v>46083</v>
      </c>
      <c r="B5" s="19">
        <v>20253901</v>
      </c>
      <c r="C5" s="9" t="s">
        <v>4859</v>
      </c>
      <c r="D5" s="9" t="s">
        <v>4860</v>
      </c>
      <c r="E5" s="9" t="s">
        <v>1242</v>
      </c>
      <c r="F5" s="9" t="s">
        <v>4861</v>
      </c>
      <c r="G5" s="25">
        <v>1800000</v>
      </c>
      <c r="H5" s="42">
        <v>8400</v>
      </c>
      <c r="I5" s="26" t="s">
        <v>3070</v>
      </c>
    </row>
    <row r="6" spans="1:9" ht="30" x14ac:dyDescent="0.25">
      <c r="A6" s="24">
        <v>46085</v>
      </c>
      <c r="B6" s="19">
        <v>20260480</v>
      </c>
      <c r="C6" s="9" t="s">
        <v>4862</v>
      </c>
      <c r="D6" s="9" t="s">
        <v>3211</v>
      </c>
      <c r="E6" s="9" t="s">
        <v>347</v>
      </c>
      <c r="F6" s="9" t="s">
        <v>4863</v>
      </c>
      <c r="G6" s="25">
        <v>10000</v>
      </c>
      <c r="H6" s="42">
        <v>100</v>
      </c>
      <c r="I6" s="26" t="s">
        <v>3070</v>
      </c>
    </row>
    <row r="7" spans="1:9" x14ac:dyDescent="0.25">
      <c r="A7" s="24">
        <v>46087</v>
      </c>
      <c r="B7" s="19">
        <v>20260343</v>
      </c>
      <c r="C7" s="9" t="s">
        <v>4864</v>
      </c>
      <c r="D7" s="9" t="s">
        <v>4865</v>
      </c>
      <c r="E7" s="9" t="s">
        <v>1416</v>
      </c>
      <c r="F7" s="9" t="s">
        <v>2987</v>
      </c>
      <c r="G7" s="25">
        <v>30000</v>
      </c>
      <c r="H7" s="42">
        <v>0</v>
      </c>
      <c r="I7" s="26" t="s">
        <v>18</v>
      </c>
    </row>
    <row r="8" spans="1:9" x14ac:dyDescent="0.25">
      <c r="A8" s="24">
        <v>46091</v>
      </c>
      <c r="B8" s="19">
        <v>20260488</v>
      </c>
      <c r="C8" s="9" t="s">
        <v>4866</v>
      </c>
      <c r="D8" s="9" t="s">
        <v>4744</v>
      </c>
      <c r="E8" s="9" t="s">
        <v>1242</v>
      </c>
      <c r="F8" s="9" t="s">
        <v>1631</v>
      </c>
      <c r="G8" s="25">
        <v>165</v>
      </c>
      <c r="H8" s="42">
        <v>39406</v>
      </c>
      <c r="I8" s="26" t="s">
        <v>3035</v>
      </c>
    </row>
    <row r="9" spans="1:9" x14ac:dyDescent="0.25">
      <c r="A9" s="24">
        <v>46091</v>
      </c>
      <c r="B9" s="19">
        <v>20260084</v>
      </c>
      <c r="C9" s="9" t="s">
        <v>4867</v>
      </c>
      <c r="D9" s="9" t="s">
        <v>3922</v>
      </c>
      <c r="E9" s="9" t="s">
        <v>1242</v>
      </c>
      <c r="F9" s="9" t="s">
        <v>1631</v>
      </c>
      <c r="G9" s="25">
        <v>150</v>
      </c>
      <c r="H9" s="42">
        <v>1220</v>
      </c>
      <c r="I9" s="26" t="s">
        <v>23</v>
      </c>
    </row>
    <row r="10" spans="1:9" ht="30" x14ac:dyDescent="0.25">
      <c r="A10" s="24">
        <v>46092</v>
      </c>
      <c r="B10" s="19">
        <v>20260209</v>
      </c>
      <c r="C10" s="9" t="s">
        <v>4868</v>
      </c>
      <c r="D10" s="9" t="s">
        <v>4869</v>
      </c>
      <c r="E10" s="9" t="s">
        <v>2395</v>
      </c>
      <c r="F10" s="9" t="s">
        <v>4870</v>
      </c>
      <c r="G10" s="25">
        <v>225000</v>
      </c>
      <c r="H10" s="42">
        <v>4252</v>
      </c>
      <c r="I10" s="26" t="s">
        <v>3070</v>
      </c>
    </row>
    <row r="11" spans="1:9" x14ac:dyDescent="0.25">
      <c r="A11" s="24">
        <v>46093</v>
      </c>
      <c r="B11" s="19">
        <v>20260558</v>
      </c>
      <c r="C11" s="9" t="s">
        <v>4871</v>
      </c>
      <c r="D11" s="9" t="s">
        <v>4203</v>
      </c>
      <c r="E11" s="9" t="s">
        <v>1242</v>
      </c>
      <c r="F11" s="9" t="s">
        <v>1631</v>
      </c>
      <c r="G11" s="25">
        <v>165</v>
      </c>
      <c r="H11" s="42">
        <v>304</v>
      </c>
      <c r="I11" s="26" t="s">
        <v>3023</v>
      </c>
    </row>
    <row r="12" spans="1:9" ht="30" x14ac:dyDescent="0.25">
      <c r="A12" s="24">
        <v>46094</v>
      </c>
      <c r="B12" s="19">
        <v>20252749</v>
      </c>
      <c r="C12" s="9" t="s">
        <v>4872</v>
      </c>
      <c r="D12" s="9" t="s">
        <v>2780</v>
      </c>
      <c r="E12" s="9" t="s">
        <v>347</v>
      </c>
      <c r="F12" s="9" t="s">
        <v>4873</v>
      </c>
      <c r="G12" s="25">
        <v>20175</v>
      </c>
      <c r="H12" s="42">
        <v>1080</v>
      </c>
      <c r="I12" s="26" t="s">
        <v>84</v>
      </c>
    </row>
    <row r="13" spans="1:9" ht="30" x14ac:dyDescent="0.25">
      <c r="A13" s="24">
        <v>46097</v>
      </c>
      <c r="B13" s="19">
        <v>20260590</v>
      </c>
      <c r="C13" s="9" t="s">
        <v>4874</v>
      </c>
      <c r="D13" s="9" t="s">
        <v>4875</v>
      </c>
      <c r="E13" s="9" t="s">
        <v>1242</v>
      </c>
      <c r="F13" s="9" t="s">
        <v>4876</v>
      </c>
      <c r="G13" s="25">
        <v>55000</v>
      </c>
      <c r="H13" s="42">
        <v>0</v>
      </c>
      <c r="I13" s="26" t="s">
        <v>23</v>
      </c>
    </row>
    <row r="14" spans="1:9" ht="30" x14ac:dyDescent="0.25">
      <c r="A14" s="24">
        <v>46104</v>
      </c>
      <c r="B14" s="19">
        <v>20260413</v>
      </c>
      <c r="C14" s="9" t="s">
        <v>4845</v>
      </c>
      <c r="D14" s="9" t="s">
        <v>4877</v>
      </c>
      <c r="E14" s="9" t="s">
        <v>347</v>
      </c>
      <c r="F14" s="9" t="s">
        <v>4878</v>
      </c>
      <c r="G14" s="25">
        <v>1050000</v>
      </c>
      <c r="H14" s="42">
        <v>9100</v>
      </c>
      <c r="I14" s="26" t="s">
        <v>3088</v>
      </c>
    </row>
    <row r="15" spans="1:9" x14ac:dyDescent="0.25">
      <c r="A15" s="21"/>
      <c r="B15" s="21"/>
      <c r="C15" s="21"/>
      <c r="D15" s="21"/>
      <c r="E15" s="21"/>
      <c r="F15" s="27" t="s">
        <v>127</v>
      </c>
      <c r="G15" s="28">
        <f>SUM(G3:G14)</f>
        <v>3267855</v>
      </c>
      <c r="H15" s="43">
        <f>SUM(H3:H14)</f>
        <v>65326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5157-B3E7-4135-826A-787D60C07D17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4879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46113</v>
      </c>
      <c r="B3" s="19">
        <v>20260663</v>
      </c>
      <c r="C3" s="9" t="s">
        <v>4880</v>
      </c>
      <c r="D3" s="9" t="s">
        <v>4881</v>
      </c>
      <c r="E3" s="9" t="s">
        <v>1268</v>
      </c>
      <c r="F3" s="9" t="s">
        <v>4882</v>
      </c>
      <c r="G3" s="25">
        <v>900</v>
      </c>
      <c r="H3" s="42">
        <v>3800</v>
      </c>
      <c r="I3" s="26" t="s">
        <v>18</v>
      </c>
    </row>
    <row r="4" spans="1:9" ht="30" x14ac:dyDescent="0.25">
      <c r="A4" s="24">
        <v>46113</v>
      </c>
      <c r="B4" s="19">
        <v>20260545</v>
      </c>
      <c r="C4" s="9" t="s">
        <v>4883</v>
      </c>
      <c r="D4" s="9" t="s">
        <v>4884</v>
      </c>
      <c r="E4" s="9" t="s">
        <v>347</v>
      </c>
      <c r="F4" s="9" t="s">
        <v>4885</v>
      </c>
      <c r="G4" s="25">
        <v>48945</v>
      </c>
      <c r="H4" s="42">
        <v>3120</v>
      </c>
      <c r="I4" s="26" t="s">
        <v>3088</v>
      </c>
    </row>
    <row r="5" spans="1:9" x14ac:dyDescent="0.25">
      <c r="A5" s="24">
        <v>46113</v>
      </c>
      <c r="B5" s="19">
        <v>20260497</v>
      </c>
      <c r="C5" s="9" t="s">
        <v>4886</v>
      </c>
      <c r="D5" s="9" t="s">
        <v>4887</v>
      </c>
      <c r="E5" s="9" t="s">
        <v>1242</v>
      </c>
      <c r="F5" s="9" t="s">
        <v>1631</v>
      </c>
      <c r="G5" s="25">
        <v>170</v>
      </c>
      <c r="H5" s="42">
        <v>3541</v>
      </c>
      <c r="I5" s="26" t="s">
        <v>3023</v>
      </c>
    </row>
    <row r="6" spans="1:9" ht="30" x14ac:dyDescent="0.25">
      <c r="A6" s="24">
        <v>46118</v>
      </c>
      <c r="B6" s="19">
        <v>20260722</v>
      </c>
      <c r="C6" s="9" t="s">
        <v>4888</v>
      </c>
      <c r="D6" s="9" t="s">
        <v>4889</v>
      </c>
      <c r="E6" s="9" t="s">
        <v>1242</v>
      </c>
      <c r="F6" s="9" t="s">
        <v>1631</v>
      </c>
      <c r="G6" s="25">
        <v>170</v>
      </c>
      <c r="H6" s="42">
        <v>2522</v>
      </c>
      <c r="I6" s="26" t="s">
        <v>3023</v>
      </c>
    </row>
    <row r="7" spans="1:9" ht="30" x14ac:dyDescent="0.25">
      <c r="A7" s="24">
        <v>46120</v>
      </c>
      <c r="B7" s="19">
        <v>20260547</v>
      </c>
      <c r="C7" s="9" t="s">
        <v>4890</v>
      </c>
      <c r="D7" s="9" t="s">
        <v>3033</v>
      </c>
      <c r="E7" s="9" t="s">
        <v>1242</v>
      </c>
      <c r="F7" s="9" t="s">
        <v>4891</v>
      </c>
      <c r="G7" s="25">
        <v>599</v>
      </c>
      <c r="H7" s="42">
        <v>1</v>
      </c>
      <c r="I7" s="26" t="s">
        <v>3035</v>
      </c>
    </row>
    <row r="8" spans="1:9" ht="30" x14ac:dyDescent="0.25">
      <c r="A8" s="24">
        <v>46122</v>
      </c>
      <c r="B8" s="19">
        <v>20253670</v>
      </c>
      <c r="C8" s="9" t="s">
        <v>4892</v>
      </c>
      <c r="D8" s="9" t="s">
        <v>4893</v>
      </c>
      <c r="E8" s="9" t="s">
        <v>1766</v>
      </c>
      <c r="F8" s="9" t="s">
        <v>1413</v>
      </c>
      <c r="G8" s="25">
        <v>50000</v>
      </c>
      <c r="H8" s="42">
        <v>1680</v>
      </c>
      <c r="I8" s="26" t="s">
        <v>3088</v>
      </c>
    </row>
    <row r="9" spans="1:9" ht="30" x14ac:dyDescent="0.25">
      <c r="A9" s="24">
        <v>46133</v>
      </c>
      <c r="B9" s="19">
        <v>20253189</v>
      </c>
      <c r="C9" s="9" t="s">
        <v>4892</v>
      </c>
      <c r="D9" s="9" t="s">
        <v>4893</v>
      </c>
      <c r="E9" s="9" t="s">
        <v>1766</v>
      </c>
      <c r="F9" s="9" t="s">
        <v>1413</v>
      </c>
      <c r="G9" s="25">
        <v>65000</v>
      </c>
      <c r="H9" s="42">
        <v>5280</v>
      </c>
      <c r="I9" s="26" t="s">
        <v>3088</v>
      </c>
    </row>
    <row r="10" spans="1:9" ht="45" x14ac:dyDescent="0.25">
      <c r="A10" s="24">
        <v>46135</v>
      </c>
      <c r="B10" s="19">
        <v>20260875</v>
      </c>
      <c r="C10" s="9" t="s">
        <v>4894</v>
      </c>
      <c r="D10" s="9" t="s">
        <v>4895</v>
      </c>
      <c r="E10" s="9" t="s">
        <v>1242</v>
      </c>
      <c r="F10" s="9" t="s">
        <v>4896</v>
      </c>
      <c r="G10" s="25">
        <v>750000</v>
      </c>
      <c r="H10" s="42">
        <v>7200</v>
      </c>
      <c r="I10" s="26" t="s">
        <v>3088</v>
      </c>
    </row>
    <row r="11" spans="1:9" x14ac:dyDescent="0.25">
      <c r="A11" s="24">
        <v>46139</v>
      </c>
      <c r="B11" s="19">
        <v>20260790</v>
      </c>
      <c r="C11" s="9" t="s">
        <v>4897</v>
      </c>
      <c r="D11" s="9" t="s">
        <v>4269</v>
      </c>
      <c r="E11" s="9" t="s">
        <v>2146</v>
      </c>
      <c r="F11" s="9" t="s">
        <v>4898</v>
      </c>
      <c r="G11" s="25">
        <v>950000</v>
      </c>
      <c r="H11" s="42">
        <v>12400</v>
      </c>
      <c r="I11" s="26" t="s">
        <v>3088</v>
      </c>
    </row>
    <row r="12" spans="1:9" x14ac:dyDescent="0.25">
      <c r="A12" s="21"/>
      <c r="B12" s="21"/>
      <c r="C12" s="21"/>
      <c r="D12" s="21"/>
      <c r="E12" s="21"/>
      <c r="F12" s="27" t="s">
        <v>166</v>
      </c>
      <c r="G12" s="28">
        <f>SUM(G3:G11)</f>
        <v>1865784</v>
      </c>
      <c r="H12" s="43">
        <f>SUM(H3:H11)</f>
        <v>39544</v>
      </c>
      <c r="I12" s="9"/>
    </row>
  </sheetData>
  <mergeCells count="1">
    <mergeCell ref="A1:I1"/>
  </mergeCells>
  <pageMargins left="0.7" right="0.7" top="0.75" bottom="0.75" header="0.3" footer="0.3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7689-7C3D-4EA4-B4BD-E3722A2CC1E9}">
  <sheetPr>
    <tabColor theme="6" tint="-0.499984740745262"/>
  </sheetPr>
  <dimension ref="A1:I15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1.42578125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4899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30" x14ac:dyDescent="0.25">
      <c r="A3" s="24">
        <v>46141</v>
      </c>
      <c r="B3" s="19">
        <v>20261157</v>
      </c>
      <c r="C3" s="9" t="s">
        <v>4900</v>
      </c>
      <c r="D3" s="9" t="s">
        <v>4344</v>
      </c>
      <c r="E3" s="9" t="s">
        <v>1242</v>
      </c>
      <c r="F3" s="9" t="s">
        <v>4901</v>
      </c>
      <c r="G3" s="25">
        <v>2000</v>
      </c>
      <c r="H3" s="42">
        <v>10</v>
      </c>
      <c r="I3" s="26" t="s">
        <v>3023</v>
      </c>
    </row>
    <row r="4" spans="1:9" ht="30" x14ac:dyDescent="0.25">
      <c r="A4" s="24">
        <v>46143</v>
      </c>
      <c r="B4" s="19">
        <v>20261201</v>
      </c>
      <c r="C4" s="9" t="s">
        <v>4902</v>
      </c>
      <c r="D4" s="9" t="s">
        <v>4744</v>
      </c>
      <c r="E4" s="9" t="s">
        <v>1242</v>
      </c>
      <c r="F4" s="9" t="s">
        <v>4903</v>
      </c>
      <c r="G4" s="25">
        <v>75000</v>
      </c>
      <c r="H4" s="42">
        <v>2332</v>
      </c>
      <c r="I4" s="26" t="s">
        <v>18</v>
      </c>
    </row>
    <row r="5" spans="1:9" ht="30" x14ac:dyDescent="0.25">
      <c r="A5" s="24">
        <v>46148</v>
      </c>
      <c r="B5" s="19">
        <v>20261161</v>
      </c>
      <c r="C5" s="9" t="s">
        <v>4904</v>
      </c>
      <c r="D5" s="9" t="s">
        <v>4905</v>
      </c>
      <c r="E5" s="9" t="s">
        <v>1252</v>
      </c>
      <c r="F5" s="9" t="s">
        <v>4906</v>
      </c>
      <c r="G5" s="25">
        <v>2600</v>
      </c>
      <c r="H5" s="42">
        <v>500</v>
      </c>
      <c r="I5" s="26" t="s">
        <v>18</v>
      </c>
    </row>
    <row r="6" spans="1:9" ht="45" x14ac:dyDescent="0.25">
      <c r="A6" s="24">
        <v>46150</v>
      </c>
      <c r="B6" s="19">
        <v>20260915</v>
      </c>
      <c r="C6" s="9" t="s">
        <v>4907</v>
      </c>
      <c r="D6" s="9" t="s">
        <v>4908</v>
      </c>
      <c r="E6" s="9" t="s">
        <v>1247</v>
      </c>
      <c r="F6" s="9" t="s">
        <v>4909</v>
      </c>
      <c r="G6" s="25">
        <v>300000</v>
      </c>
      <c r="H6" s="42">
        <v>3644</v>
      </c>
      <c r="I6" s="26" t="s">
        <v>23</v>
      </c>
    </row>
    <row r="7" spans="1:9" ht="30" x14ac:dyDescent="0.25">
      <c r="A7" s="24">
        <v>46153</v>
      </c>
      <c r="B7" s="19">
        <v>20260494</v>
      </c>
      <c r="C7" s="9" t="s">
        <v>4910</v>
      </c>
      <c r="D7" s="9" t="s">
        <v>4766</v>
      </c>
      <c r="E7" s="9" t="s">
        <v>1442</v>
      </c>
      <c r="F7" s="9" t="s">
        <v>4911</v>
      </c>
      <c r="G7" s="25">
        <v>95000</v>
      </c>
      <c r="H7" s="42">
        <v>1000</v>
      </c>
      <c r="I7" s="26" t="s">
        <v>3023</v>
      </c>
    </row>
    <row r="8" spans="1:9" ht="30" x14ac:dyDescent="0.25">
      <c r="A8" s="24">
        <v>46155</v>
      </c>
      <c r="B8" s="19">
        <v>20260858</v>
      </c>
      <c r="C8" s="9" t="s">
        <v>4912</v>
      </c>
      <c r="D8" s="9" t="s">
        <v>4913</v>
      </c>
      <c r="E8" s="9" t="s">
        <v>347</v>
      </c>
      <c r="F8" s="9" t="s">
        <v>4914</v>
      </c>
      <c r="G8" s="25">
        <v>820000</v>
      </c>
      <c r="H8" s="42">
        <v>7300</v>
      </c>
      <c r="I8" s="26" t="s">
        <v>23</v>
      </c>
    </row>
    <row r="9" spans="1:9" ht="30" x14ac:dyDescent="0.25">
      <c r="A9" s="24">
        <v>46155</v>
      </c>
      <c r="B9" s="19">
        <v>20260882</v>
      </c>
      <c r="C9" s="9" t="s">
        <v>4915</v>
      </c>
      <c r="D9" s="9" t="s">
        <v>3863</v>
      </c>
      <c r="E9" s="9" t="s">
        <v>1242</v>
      </c>
      <c r="F9" s="9" t="s">
        <v>3707</v>
      </c>
      <c r="G9" s="25">
        <v>25000</v>
      </c>
      <c r="H9" s="42">
        <v>99000</v>
      </c>
      <c r="I9" s="26" t="s">
        <v>23</v>
      </c>
    </row>
    <row r="10" spans="1:9" ht="30" x14ac:dyDescent="0.25">
      <c r="A10" s="24">
        <v>46155</v>
      </c>
      <c r="B10" s="19">
        <v>20261305</v>
      </c>
      <c r="C10" s="9" t="s">
        <v>4916</v>
      </c>
      <c r="D10" s="9" t="s">
        <v>2131</v>
      </c>
      <c r="E10" s="9" t="s">
        <v>1242</v>
      </c>
      <c r="F10" s="9" t="s">
        <v>4917</v>
      </c>
      <c r="G10" s="25">
        <v>137000</v>
      </c>
      <c r="H10" s="42">
        <v>0</v>
      </c>
      <c r="I10" s="26" t="s">
        <v>3023</v>
      </c>
    </row>
    <row r="11" spans="1:9" ht="30" x14ac:dyDescent="0.25">
      <c r="A11" s="24">
        <v>46156</v>
      </c>
      <c r="B11" s="19">
        <v>20261251</v>
      </c>
      <c r="C11" s="9" t="s">
        <v>4918</v>
      </c>
      <c r="D11" s="9" t="s">
        <v>4110</v>
      </c>
      <c r="E11" s="9" t="s">
        <v>1292</v>
      </c>
      <c r="F11" s="9" t="s">
        <v>3244</v>
      </c>
      <c r="G11" s="25">
        <v>34000</v>
      </c>
      <c r="H11" s="42">
        <v>600</v>
      </c>
      <c r="I11" s="26" t="s">
        <v>3633</v>
      </c>
    </row>
    <row r="12" spans="1:9" ht="30" x14ac:dyDescent="0.25">
      <c r="A12" s="24">
        <v>46156</v>
      </c>
      <c r="B12" s="19">
        <v>20261271</v>
      </c>
      <c r="C12" s="9" t="s">
        <v>4919</v>
      </c>
      <c r="D12" s="9" t="s">
        <v>4920</v>
      </c>
      <c r="E12" s="9" t="s">
        <v>1242</v>
      </c>
      <c r="F12" s="9" t="s">
        <v>3244</v>
      </c>
      <c r="G12" s="25">
        <v>171000</v>
      </c>
      <c r="H12" s="42">
        <v>1500</v>
      </c>
      <c r="I12" s="26" t="s">
        <v>3178</v>
      </c>
    </row>
    <row r="13" spans="1:9" ht="30" x14ac:dyDescent="0.25">
      <c r="A13" s="24">
        <v>46160</v>
      </c>
      <c r="B13" s="19">
        <v>20261086</v>
      </c>
      <c r="C13" s="9" t="s">
        <v>4921</v>
      </c>
      <c r="D13" s="9" t="s">
        <v>4922</v>
      </c>
      <c r="E13" s="9" t="s">
        <v>1247</v>
      </c>
      <c r="F13" s="9" t="s">
        <v>4923</v>
      </c>
      <c r="G13" s="25">
        <v>75000</v>
      </c>
      <c r="H13" s="42">
        <v>1228</v>
      </c>
      <c r="I13" s="26" t="s">
        <v>23</v>
      </c>
    </row>
    <row r="14" spans="1:9" ht="30" x14ac:dyDescent="0.25">
      <c r="A14" s="24">
        <v>46160</v>
      </c>
      <c r="B14" s="19">
        <v>20261196</v>
      </c>
      <c r="C14" s="9" t="s">
        <v>4268</v>
      </c>
      <c r="D14" s="9" t="s">
        <v>4269</v>
      </c>
      <c r="E14" s="9" t="s">
        <v>2146</v>
      </c>
      <c r="F14" s="9" t="s">
        <v>4924</v>
      </c>
      <c r="G14" s="25">
        <v>950000</v>
      </c>
      <c r="H14" s="42">
        <v>12400</v>
      </c>
      <c r="I14" s="26" t="s">
        <v>3088</v>
      </c>
    </row>
    <row r="15" spans="1:9" x14ac:dyDescent="0.25">
      <c r="A15" s="21"/>
      <c r="B15" s="21"/>
      <c r="C15" s="21"/>
      <c r="D15" s="21"/>
      <c r="E15" s="21"/>
      <c r="F15" s="27" t="s">
        <v>192</v>
      </c>
      <c r="G15" s="28">
        <f>SUM(G3:G14)</f>
        <v>2686600</v>
      </c>
      <c r="H15" s="43">
        <f>SUM(H3:H14)</f>
        <v>129514</v>
      </c>
      <c r="I15" s="9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859D9-FAE7-49CC-A36B-22929CBFB84E}">
  <sheetPr>
    <tabColor theme="6" tint="-0.499984740745262"/>
  </sheetPr>
  <dimension ref="A1:H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443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7" t="s">
        <v>1</v>
      </c>
      <c r="B2" s="18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</row>
    <row r="3" spans="1:8" x14ac:dyDescent="0.25">
      <c r="A3" s="6">
        <v>42073</v>
      </c>
      <c r="B3" s="19">
        <v>8752</v>
      </c>
      <c r="C3" s="8" t="s">
        <v>444</v>
      </c>
      <c r="D3" s="8" t="s">
        <v>445</v>
      </c>
      <c r="E3" s="8" t="s">
        <v>21</v>
      </c>
      <c r="F3" s="8" t="s">
        <v>446</v>
      </c>
      <c r="G3" s="10"/>
      <c r="H3" s="11" t="s">
        <v>13</v>
      </c>
    </row>
    <row r="4" spans="1:8" x14ac:dyDescent="0.25">
      <c r="A4" s="6">
        <v>42073</v>
      </c>
      <c r="B4" s="19">
        <v>8737</v>
      </c>
      <c r="C4" s="8" t="s">
        <v>372</v>
      </c>
      <c r="D4" s="8" t="s">
        <v>156</v>
      </c>
      <c r="E4" s="8" t="s">
        <v>343</v>
      </c>
      <c r="F4" s="8" t="s">
        <v>447</v>
      </c>
      <c r="G4" s="10">
        <v>50000</v>
      </c>
      <c r="H4" s="11" t="s">
        <v>23</v>
      </c>
    </row>
    <row r="5" spans="1:8" x14ac:dyDescent="0.25">
      <c r="A5" s="6">
        <v>42073</v>
      </c>
      <c r="B5" s="19">
        <v>8661</v>
      </c>
      <c r="C5" s="8" t="s">
        <v>448</v>
      </c>
      <c r="D5" s="8" t="s">
        <v>449</v>
      </c>
      <c r="E5" s="8" t="s">
        <v>343</v>
      </c>
      <c r="F5" s="8" t="s">
        <v>450</v>
      </c>
      <c r="G5" s="10">
        <v>9995</v>
      </c>
      <c r="H5" s="11" t="s">
        <v>31</v>
      </c>
    </row>
    <row r="6" spans="1:8" x14ac:dyDescent="0.25">
      <c r="A6" s="6">
        <v>42073</v>
      </c>
      <c r="B6" s="19">
        <v>8736</v>
      </c>
      <c r="C6" s="8" t="s">
        <v>451</v>
      </c>
      <c r="D6" s="8" t="s">
        <v>452</v>
      </c>
      <c r="E6" s="8" t="s">
        <v>343</v>
      </c>
      <c r="F6" s="8" t="s">
        <v>453</v>
      </c>
      <c r="G6" s="10">
        <v>425000</v>
      </c>
      <c r="H6" s="11" t="s">
        <v>432</v>
      </c>
    </row>
    <row r="7" spans="1:8" ht="30" x14ac:dyDescent="0.25">
      <c r="A7" s="6">
        <v>42086</v>
      </c>
      <c r="B7" s="19" t="s">
        <v>454</v>
      </c>
      <c r="C7" s="8" t="s">
        <v>455</v>
      </c>
      <c r="D7" s="8" t="s">
        <v>456</v>
      </c>
      <c r="E7" s="8" t="s">
        <v>301</v>
      </c>
      <c r="F7" s="8" t="s">
        <v>12</v>
      </c>
      <c r="G7" s="10">
        <v>0</v>
      </c>
      <c r="H7" s="11" t="s">
        <v>23</v>
      </c>
    </row>
    <row r="8" spans="1:8" ht="30" x14ac:dyDescent="0.25">
      <c r="A8" s="6">
        <v>42086</v>
      </c>
      <c r="B8" s="19" t="s">
        <v>457</v>
      </c>
      <c r="C8" s="8" t="s">
        <v>458</v>
      </c>
      <c r="D8" s="8" t="s">
        <v>459</v>
      </c>
      <c r="E8" s="8" t="s">
        <v>91</v>
      </c>
      <c r="F8" s="8" t="s">
        <v>453</v>
      </c>
      <c r="G8" s="10">
        <v>35000</v>
      </c>
      <c r="H8" s="11" t="s">
        <v>23</v>
      </c>
    </row>
    <row r="9" spans="1:8" x14ac:dyDescent="0.25">
      <c r="A9" s="20"/>
      <c r="B9" s="21"/>
      <c r="C9" s="20"/>
      <c r="D9" s="20"/>
      <c r="E9" s="20"/>
      <c r="F9" s="22" t="s">
        <v>127</v>
      </c>
      <c r="G9" s="23">
        <f>SUM(G3:G8)</f>
        <v>519995</v>
      </c>
      <c r="H9" s="20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98E9-8097-4EDC-AB60-54E3F7236AC4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460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42095</v>
      </c>
      <c r="B3" s="19" t="s">
        <v>461</v>
      </c>
      <c r="C3" s="9" t="s">
        <v>462</v>
      </c>
      <c r="D3" s="9" t="s">
        <v>463</v>
      </c>
      <c r="E3" s="9" t="s">
        <v>21</v>
      </c>
      <c r="F3" s="9" t="s">
        <v>27</v>
      </c>
      <c r="G3" s="25">
        <v>300</v>
      </c>
      <c r="H3" s="26" t="s">
        <v>18</v>
      </c>
    </row>
    <row r="4" spans="1:8" ht="30" x14ac:dyDescent="0.25">
      <c r="A4" s="24">
        <v>42095</v>
      </c>
      <c r="B4" s="19" t="s">
        <v>464</v>
      </c>
      <c r="C4" s="9" t="s">
        <v>465</v>
      </c>
      <c r="D4" s="9" t="s">
        <v>466</v>
      </c>
      <c r="E4" s="9" t="s">
        <v>91</v>
      </c>
      <c r="F4" s="9" t="s">
        <v>467</v>
      </c>
      <c r="G4" s="25">
        <v>600000</v>
      </c>
      <c r="H4" s="26" t="s">
        <v>58</v>
      </c>
    </row>
    <row r="5" spans="1:8" ht="30" x14ac:dyDescent="0.25">
      <c r="A5" s="24">
        <v>42097</v>
      </c>
      <c r="B5" s="19" t="s">
        <v>468</v>
      </c>
      <c r="C5" s="9" t="s">
        <v>469</v>
      </c>
      <c r="D5" s="9" t="s">
        <v>470</v>
      </c>
      <c r="E5" s="9" t="s">
        <v>47</v>
      </c>
      <c r="F5" s="9" t="s">
        <v>471</v>
      </c>
      <c r="G5" s="25">
        <v>325000</v>
      </c>
      <c r="H5" s="26" t="s">
        <v>472</v>
      </c>
    </row>
    <row r="6" spans="1:8" ht="30" x14ac:dyDescent="0.25">
      <c r="A6" s="24">
        <v>42114</v>
      </c>
      <c r="B6" s="19" t="s">
        <v>473</v>
      </c>
      <c r="C6" s="9" t="s">
        <v>474</v>
      </c>
      <c r="D6" s="9" t="s">
        <v>475</v>
      </c>
      <c r="E6" s="9" t="s">
        <v>16</v>
      </c>
      <c r="F6" s="9" t="s">
        <v>476</v>
      </c>
      <c r="G6" s="25">
        <v>45000</v>
      </c>
      <c r="H6" s="26" t="s">
        <v>18</v>
      </c>
    </row>
    <row r="7" spans="1:8" ht="30" x14ac:dyDescent="0.25">
      <c r="A7" s="24">
        <v>42114</v>
      </c>
      <c r="B7" s="19" t="s">
        <v>477</v>
      </c>
      <c r="C7" s="9" t="s">
        <v>185</v>
      </c>
      <c r="D7" s="9" t="s">
        <v>478</v>
      </c>
      <c r="E7" s="9" t="s">
        <v>343</v>
      </c>
      <c r="F7" s="9" t="s">
        <v>479</v>
      </c>
      <c r="G7" s="25">
        <v>3000</v>
      </c>
      <c r="H7" s="26" t="s">
        <v>18</v>
      </c>
    </row>
    <row r="8" spans="1:8" ht="30" x14ac:dyDescent="0.25">
      <c r="A8" s="24">
        <v>42121</v>
      </c>
      <c r="B8" s="19" t="s">
        <v>480</v>
      </c>
      <c r="C8" s="9" t="s">
        <v>481</v>
      </c>
      <c r="D8" s="9" t="s">
        <v>482</v>
      </c>
      <c r="E8" s="9" t="s">
        <v>343</v>
      </c>
      <c r="F8" s="9" t="s">
        <v>380</v>
      </c>
      <c r="G8" s="25">
        <v>0</v>
      </c>
      <c r="H8" s="26" t="s">
        <v>18</v>
      </c>
    </row>
    <row r="9" spans="1:8" ht="30" x14ac:dyDescent="0.25">
      <c r="A9" s="24">
        <v>42123</v>
      </c>
      <c r="B9" s="19" t="s">
        <v>483</v>
      </c>
      <c r="C9" s="9" t="s">
        <v>484</v>
      </c>
      <c r="D9" s="9" t="s">
        <v>485</v>
      </c>
      <c r="E9" s="9" t="s">
        <v>347</v>
      </c>
      <c r="F9" s="9" t="s">
        <v>486</v>
      </c>
      <c r="G9" s="25">
        <v>15000</v>
      </c>
      <c r="H9" s="26" t="s">
        <v>18</v>
      </c>
    </row>
    <row r="10" spans="1:8" x14ac:dyDescent="0.25">
      <c r="A10" s="21"/>
      <c r="B10" s="21"/>
      <c r="C10" s="21"/>
      <c r="D10" s="21"/>
      <c r="E10" s="21"/>
      <c r="F10" s="27" t="s">
        <v>166</v>
      </c>
      <c r="G10" s="28">
        <f>SUM(G3:G9)</f>
        <v>988300</v>
      </c>
      <c r="H10" s="21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F1F7B-1C92-4000-9A1B-A03F0A7335AE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487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42125</v>
      </c>
      <c r="B3" s="19" t="s">
        <v>488</v>
      </c>
      <c r="C3" s="9" t="s">
        <v>489</v>
      </c>
      <c r="D3" s="9" t="s">
        <v>490</v>
      </c>
      <c r="E3" s="9" t="s">
        <v>343</v>
      </c>
      <c r="F3" s="9" t="s">
        <v>116</v>
      </c>
      <c r="G3" s="25">
        <v>28000</v>
      </c>
      <c r="H3" s="26" t="s">
        <v>18</v>
      </c>
    </row>
    <row r="4" spans="1:8" ht="30" x14ac:dyDescent="0.25">
      <c r="A4" s="24">
        <v>42128</v>
      </c>
      <c r="B4" s="19" t="s">
        <v>491</v>
      </c>
      <c r="C4" s="9" t="s">
        <v>492</v>
      </c>
      <c r="D4" s="9" t="s">
        <v>493</v>
      </c>
      <c r="E4" s="9" t="s">
        <v>245</v>
      </c>
      <c r="F4" s="9" t="s">
        <v>17</v>
      </c>
      <c r="G4" s="25">
        <v>12000</v>
      </c>
      <c r="H4" s="26" t="s">
        <v>23</v>
      </c>
    </row>
    <row r="5" spans="1:8" ht="30" x14ac:dyDescent="0.25">
      <c r="A5" s="24">
        <v>42130</v>
      </c>
      <c r="B5" s="19" t="s">
        <v>494</v>
      </c>
      <c r="C5" s="9" t="s">
        <v>495</v>
      </c>
      <c r="D5" s="9" t="s">
        <v>496</v>
      </c>
      <c r="E5" s="9" t="s">
        <v>497</v>
      </c>
      <c r="F5" s="9" t="s">
        <v>498</v>
      </c>
      <c r="G5" s="25">
        <v>1000</v>
      </c>
      <c r="H5" s="26" t="s">
        <v>18</v>
      </c>
    </row>
    <row r="6" spans="1:8" x14ac:dyDescent="0.25">
      <c r="A6" s="24">
        <v>42142</v>
      </c>
      <c r="B6" s="19">
        <v>8740</v>
      </c>
      <c r="C6" s="9" t="s">
        <v>499</v>
      </c>
      <c r="D6" s="9" t="s">
        <v>500</v>
      </c>
      <c r="E6" s="9" t="s">
        <v>347</v>
      </c>
      <c r="F6" s="9" t="s">
        <v>318</v>
      </c>
      <c r="G6" s="25">
        <v>5000</v>
      </c>
      <c r="H6" s="26" t="s">
        <v>18</v>
      </c>
    </row>
    <row r="7" spans="1:8" ht="30" x14ac:dyDescent="0.25">
      <c r="A7" s="24">
        <v>42142</v>
      </c>
      <c r="B7" s="19" t="s">
        <v>501</v>
      </c>
      <c r="C7" s="9" t="s">
        <v>502</v>
      </c>
      <c r="D7" s="9" t="s">
        <v>503</v>
      </c>
      <c r="E7" s="9" t="s">
        <v>343</v>
      </c>
      <c r="F7" s="9" t="s">
        <v>504</v>
      </c>
      <c r="G7" s="25">
        <v>350000</v>
      </c>
      <c r="H7" s="26" t="s">
        <v>23</v>
      </c>
    </row>
    <row r="8" spans="1:8" ht="30" x14ac:dyDescent="0.25">
      <c r="A8" s="24">
        <v>42144</v>
      </c>
      <c r="B8" s="19" t="s">
        <v>505</v>
      </c>
      <c r="C8" s="9" t="s">
        <v>506</v>
      </c>
      <c r="D8" s="9" t="s">
        <v>507</v>
      </c>
      <c r="E8" s="9" t="s">
        <v>266</v>
      </c>
      <c r="F8" s="9" t="s">
        <v>508</v>
      </c>
      <c r="G8" s="25">
        <v>650000</v>
      </c>
      <c r="H8" s="26" t="s">
        <v>58</v>
      </c>
    </row>
    <row r="9" spans="1:8" ht="30" x14ac:dyDescent="0.25">
      <c r="A9" s="24">
        <v>42151</v>
      </c>
      <c r="B9" s="19" t="s">
        <v>509</v>
      </c>
      <c r="C9" s="9" t="s">
        <v>510</v>
      </c>
      <c r="D9" s="9" t="s">
        <v>511</v>
      </c>
      <c r="E9" s="9" t="s">
        <v>162</v>
      </c>
      <c r="F9" s="9" t="s">
        <v>512</v>
      </c>
      <c r="G9" s="25">
        <v>500000</v>
      </c>
      <c r="H9" s="26" t="s">
        <v>23</v>
      </c>
    </row>
    <row r="10" spans="1:8" x14ac:dyDescent="0.25">
      <c r="A10" s="21"/>
      <c r="B10" s="21"/>
      <c r="C10" s="21"/>
      <c r="D10" s="21"/>
      <c r="E10" s="21"/>
      <c r="F10" s="27" t="s">
        <v>192</v>
      </c>
      <c r="G10" s="28">
        <f>SUM(G3:G9)</f>
        <v>1546000</v>
      </c>
      <c r="H10" s="21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CD183-B73B-4943-8507-C6A8EF444943}">
  <sheetPr>
    <tabColor theme="6" tint="-0.499984740745262"/>
  </sheetPr>
  <dimension ref="A1:H2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513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42156</v>
      </c>
      <c r="B3" s="19" t="s">
        <v>515</v>
      </c>
      <c r="C3" s="9" t="s">
        <v>516</v>
      </c>
      <c r="D3" s="9" t="s">
        <v>517</v>
      </c>
      <c r="E3" s="9" t="s">
        <v>343</v>
      </c>
      <c r="F3" s="9" t="s">
        <v>17</v>
      </c>
      <c r="G3" s="25">
        <v>27010</v>
      </c>
      <c r="H3" s="26" t="s">
        <v>23</v>
      </c>
    </row>
    <row r="4" spans="1:8" ht="30" x14ac:dyDescent="0.25">
      <c r="A4" s="24">
        <v>42157</v>
      </c>
      <c r="B4" s="19" t="s">
        <v>518</v>
      </c>
      <c r="C4" s="9" t="s">
        <v>519</v>
      </c>
      <c r="D4" s="9" t="s">
        <v>56</v>
      </c>
      <c r="E4" s="9" t="s">
        <v>343</v>
      </c>
      <c r="F4" s="9" t="s">
        <v>251</v>
      </c>
      <c r="G4" s="25">
        <v>2410</v>
      </c>
      <c r="H4" s="26" t="s">
        <v>58</v>
      </c>
    </row>
    <row r="5" spans="1:8" ht="30" x14ac:dyDescent="0.25">
      <c r="A5" s="24">
        <v>42157</v>
      </c>
      <c r="B5" s="19" t="s">
        <v>520</v>
      </c>
      <c r="C5" s="9" t="s">
        <v>521</v>
      </c>
      <c r="D5" s="9" t="s">
        <v>522</v>
      </c>
      <c r="E5" s="9" t="s">
        <v>21</v>
      </c>
      <c r="F5" s="9" t="s">
        <v>251</v>
      </c>
      <c r="G5" s="25">
        <v>2425</v>
      </c>
      <c r="H5" s="26" t="s">
        <v>23</v>
      </c>
    </row>
    <row r="6" spans="1:8" ht="30" x14ac:dyDescent="0.25">
      <c r="A6" s="24">
        <v>42158</v>
      </c>
      <c r="B6" s="19" t="s">
        <v>523</v>
      </c>
      <c r="C6" s="9" t="s">
        <v>524</v>
      </c>
      <c r="D6" s="9" t="s">
        <v>525</v>
      </c>
      <c r="E6" s="9" t="s">
        <v>21</v>
      </c>
      <c r="F6" s="9" t="s">
        <v>526</v>
      </c>
      <c r="G6" s="25">
        <v>430000</v>
      </c>
      <c r="H6" s="26" t="s">
        <v>285</v>
      </c>
    </row>
    <row r="7" spans="1:8" ht="30" x14ac:dyDescent="0.25">
      <c r="A7" s="24">
        <v>42158</v>
      </c>
      <c r="B7" s="19" t="s">
        <v>527</v>
      </c>
      <c r="C7" s="9" t="s">
        <v>528</v>
      </c>
      <c r="D7" s="9" t="s">
        <v>56</v>
      </c>
      <c r="E7" s="9" t="s">
        <v>343</v>
      </c>
      <c r="F7" s="9" t="s">
        <v>529</v>
      </c>
      <c r="G7" s="25">
        <v>27000</v>
      </c>
      <c r="H7" s="26" t="s">
        <v>58</v>
      </c>
    </row>
    <row r="8" spans="1:8" ht="30" x14ac:dyDescent="0.25">
      <c r="A8" s="24">
        <v>42159</v>
      </c>
      <c r="B8" s="19" t="s">
        <v>505</v>
      </c>
      <c r="C8" s="9" t="s">
        <v>530</v>
      </c>
      <c r="D8" s="9" t="s">
        <v>507</v>
      </c>
      <c r="E8" s="9" t="s">
        <v>266</v>
      </c>
      <c r="F8" s="9" t="s">
        <v>531</v>
      </c>
      <c r="G8" s="25">
        <v>650000</v>
      </c>
      <c r="H8" s="26" t="s">
        <v>58</v>
      </c>
    </row>
    <row r="9" spans="1:8" ht="30" x14ac:dyDescent="0.25">
      <c r="A9" s="24">
        <v>42159</v>
      </c>
      <c r="B9" s="19" t="s">
        <v>532</v>
      </c>
      <c r="C9" s="9" t="s">
        <v>533</v>
      </c>
      <c r="D9" s="9" t="s">
        <v>534</v>
      </c>
      <c r="E9" s="9" t="s">
        <v>347</v>
      </c>
      <c r="F9" s="9" t="s">
        <v>535</v>
      </c>
      <c r="G9" s="25">
        <v>600000</v>
      </c>
      <c r="H9" s="26" t="s">
        <v>41</v>
      </c>
    </row>
    <row r="10" spans="1:8" ht="30" x14ac:dyDescent="0.25">
      <c r="A10" s="24">
        <v>42160</v>
      </c>
      <c r="B10" s="19" t="s">
        <v>536</v>
      </c>
      <c r="C10" s="9" t="s">
        <v>537</v>
      </c>
      <c r="D10" s="9" t="s">
        <v>538</v>
      </c>
      <c r="E10" s="9" t="s">
        <v>347</v>
      </c>
      <c r="F10" s="9" t="s">
        <v>351</v>
      </c>
      <c r="G10" s="25">
        <v>80000</v>
      </c>
      <c r="H10" s="26" t="s">
        <v>23</v>
      </c>
    </row>
    <row r="11" spans="1:8" ht="30" x14ac:dyDescent="0.25">
      <c r="A11" s="24">
        <v>42159</v>
      </c>
      <c r="B11" s="19" t="s">
        <v>539</v>
      </c>
      <c r="C11" s="9" t="s">
        <v>540</v>
      </c>
      <c r="D11" s="9" t="s">
        <v>541</v>
      </c>
      <c r="E11" s="9" t="s">
        <v>343</v>
      </c>
      <c r="F11" s="9" t="s">
        <v>542</v>
      </c>
      <c r="G11" s="25">
        <v>10000</v>
      </c>
      <c r="H11" s="26" t="s">
        <v>23</v>
      </c>
    </row>
    <row r="12" spans="1:8" ht="30" x14ac:dyDescent="0.25">
      <c r="A12" s="24">
        <v>42163</v>
      </c>
      <c r="B12" s="19" t="s">
        <v>543</v>
      </c>
      <c r="C12" s="9" t="s">
        <v>544</v>
      </c>
      <c r="D12" s="9" t="s">
        <v>250</v>
      </c>
      <c r="E12" s="9" t="s">
        <v>343</v>
      </c>
      <c r="F12" s="9" t="s">
        <v>453</v>
      </c>
      <c r="G12" s="25">
        <v>165000</v>
      </c>
      <c r="H12" s="26" t="s">
        <v>23</v>
      </c>
    </row>
    <row r="13" spans="1:8" ht="30" x14ac:dyDescent="0.25">
      <c r="A13" s="24">
        <v>42164</v>
      </c>
      <c r="B13" s="19" t="s">
        <v>545</v>
      </c>
      <c r="C13" s="9" t="s">
        <v>546</v>
      </c>
      <c r="D13" s="9" t="s">
        <v>547</v>
      </c>
      <c r="E13" s="9" t="s">
        <v>343</v>
      </c>
      <c r="F13" s="9" t="s">
        <v>453</v>
      </c>
      <c r="G13" s="25">
        <v>50000</v>
      </c>
      <c r="H13" s="26" t="s">
        <v>84</v>
      </c>
    </row>
    <row r="14" spans="1:8" ht="30" x14ac:dyDescent="0.25">
      <c r="A14" s="24">
        <v>42164</v>
      </c>
      <c r="B14" s="19" t="s">
        <v>548</v>
      </c>
      <c r="C14" s="9" t="s">
        <v>549</v>
      </c>
      <c r="D14" s="9" t="s">
        <v>550</v>
      </c>
      <c r="E14" s="9" t="s">
        <v>343</v>
      </c>
      <c r="F14" s="9" t="s">
        <v>230</v>
      </c>
      <c r="G14" s="25">
        <v>17600</v>
      </c>
      <c r="H14" s="26" t="s">
        <v>23</v>
      </c>
    </row>
    <row r="15" spans="1:8" ht="30" x14ac:dyDescent="0.25">
      <c r="A15" s="24">
        <v>42165</v>
      </c>
      <c r="B15" s="19" t="s">
        <v>551</v>
      </c>
      <c r="C15" s="9" t="s">
        <v>552</v>
      </c>
      <c r="D15" s="9" t="s">
        <v>553</v>
      </c>
      <c r="E15" s="9" t="s">
        <v>82</v>
      </c>
      <c r="F15" s="9" t="s">
        <v>554</v>
      </c>
      <c r="G15" s="25">
        <v>161000</v>
      </c>
      <c r="H15" s="26" t="s">
        <v>58</v>
      </c>
    </row>
    <row r="16" spans="1:8" ht="30" x14ac:dyDescent="0.25">
      <c r="A16" s="24">
        <v>42165</v>
      </c>
      <c r="B16" s="19" t="s">
        <v>555</v>
      </c>
      <c r="C16" s="9" t="s">
        <v>556</v>
      </c>
      <c r="D16" s="9" t="s">
        <v>557</v>
      </c>
      <c r="E16" s="9" t="s">
        <v>343</v>
      </c>
      <c r="F16" s="9" t="s">
        <v>558</v>
      </c>
      <c r="G16" s="25">
        <v>268000</v>
      </c>
      <c r="H16" s="26" t="s">
        <v>58</v>
      </c>
    </row>
    <row r="17" spans="1:8" ht="30" x14ac:dyDescent="0.25">
      <c r="A17" s="24">
        <v>42171</v>
      </c>
      <c r="B17" s="19" t="s">
        <v>559</v>
      </c>
      <c r="C17" s="9" t="s">
        <v>560</v>
      </c>
      <c r="D17" s="9" t="s">
        <v>561</v>
      </c>
      <c r="E17" s="9" t="s">
        <v>343</v>
      </c>
      <c r="F17" s="9" t="s">
        <v>380</v>
      </c>
      <c r="G17" s="25">
        <v>0</v>
      </c>
      <c r="H17" s="26" t="s">
        <v>18</v>
      </c>
    </row>
    <row r="18" spans="1:8" ht="30" x14ac:dyDescent="0.25">
      <c r="A18" s="24">
        <v>42174</v>
      </c>
      <c r="B18" s="19" t="s">
        <v>562</v>
      </c>
      <c r="C18" s="9" t="s">
        <v>563</v>
      </c>
      <c r="D18" s="9" t="s">
        <v>564</v>
      </c>
      <c r="E18" s="9" t="s">
        <v>87</v>
      </c>
      <c r="F18" s="9" t="s">
        <v>362</v>
      </c>
      <c r="G18" s="25">
        <v>2386</v>
      </c>
      <c r="H18" s="26" t="s">
        <v>390</v>
      </c>
    </row>
    <row r="19" spans="1:8" ht="30" x14ac:dyDescent="0.25">
      <c r="A19" s="24">
        <v>42174</v>
      </c>
      <c r="B19" s="19" t="s">
        <v>565</v>
      </c>
      <c r="C19" s="9" t="s">
        <v>566</v>
      </c>
      <c r="D19" s="9" t="s">
        <v>567</v>
      </c>
      <c r="E19" s="9" t="s">
        <v>343</v>
      </c>
      <c r="F19" s="9" t="s">
        <v>431</v>
      </c>
      <c r="G19" s="25">
        <v>30000</v>
      </c>
      <c r="H19" s="26" t="s">
        <v>23</v>
      </c>
    </row>
    <row r="20" spans="1:8" ht="30" x14ac:dyDescent="0.25">
      <c r="A20" s="24">
        <v>42181</v>
      </c>
      <c r="B20" s="19" t="s">
        <v>568</v>
      </c>
      <c r="C20" s="9" t="s">
        <v>569</v>
      </c>
      <c r="D20" s="9" t="s">
        <v>570</v>
      </c>
      <c r="E20" s="9" t="s">
        <v>290</v>
      </c>
      <c r="F20" s="9" t="s">
        <v>27</v>
      </c>
      <c r="G20" s="25">
        <v>15000</v>
      </c>
      <c r="H20" s="26" t="s">
        <v>23</v>
      </c>
    </row>
    <row r="21" spans="1:8" x14ac:dyDescent="0.25">
      <c r="A21" s="21"/>
      <c r="B21" s="21"/>
      <c r="C21" s="21"/>
      <c r="D21" s="21"/>
      <c r="E21" s="21"/>
      <c r="F21" s="27" t="s">
        <v>208</v>
      </c>
      <c r="G21" s="28">
        <f>SUM(G3:G20)</f>
        <v>2537831</v>
      </c>
      <c r="H21" s="21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EA14F-2352-472B-A888-A92B1DB7B334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571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42191</v>
      </c>
      <c r="B3" s="19" t="s">
        <v>572</v>
      </c>
      <c r="C3" s="9" t="s">
        <v>573</v>
      </c>
      <c r="D3" s="9" t="s">
        <v>574</v>
      </c>
      <c r="E3" s="9" t="s">
        <v>343</v>
      </c>
      <c r="F3" s="9" t="s">
        <v>17</v>
      </c>
      <c r="G3" s="25">
        <v>2500</v>
      </c>
      <c r="H3" s="26" t="s">
        <v>23</v>
      </c>
    </row>
    <row r="4" spans="1:8" ht="30" x14ac:dyDescent="0.25">
      <c r="A4" s="24">
        <v>42192</v>
      </c>
      <c r="B4" s="19" t="s">
        <v>575</v>
      </c>
      <c r="C4" s="9" t="s">
        <v>576</v>
      </c>
      <c r="D4" s="9" t="s">
        <v>577</v>
      </c>
      <c r="E4" s="9" t="s">
        <v>301</v>
      </c>
      <c r="F4" s="9" t="s">
        <v>578</v>
      </c>
      <c r="G4" s="25">
        <v>50000</v>
      </c>
      <c r="H4" s="26" t="s">
        <v>84</v>
      </c>
    </row>
    <row r="5" spans="1:8" ht="30" x14ac:dyDescent="0.25">
      <c r="A5" s="24">
        <v>42186</v>
      </c>
      <c r="B5" s="19" t="s">
        <v>579</v>
      </c>
      <c r="C5" s="9" t="s">
        <v>580</v>
      </c>
      <c r="D5" s="9" t="s">
        <v>581</v>
      </c>
      <c r="E5" s="9" t="s">
        <v>266</v>
      </c>
      <c r="F5" s="9" t="s">
        <v>380</v>
      </c>
      <c r="G5" s="25">
        <v>0</v>
      </c>
      <c r="H5" s="26" t="s">
        <v>18</v>
      </c>
    </row>
    <row r="6" spans="1:8" ht="30" x14ac:dyDescent="0.25">
      <c r="A6" s="24">
        <v>42199</v>
      </c>
      <c r="B6" s="19" t="s">
        <v>582</v>
      </c>
      <c r="C6" s="9" t="s">
        <v>583</v>
      </c>
      <c r="D6" s="9" t="s">
        <v>584</v>
      </c>
      <c r="E6" s="9" t="s">
        <v>87</v>
      </c>
      <c r="F6" s="9" t="s">
        <v>585</v>
      </c>
      <c r="G6" s="25">
        <v>300000</v>
      </c>
      <c r="H6" s="26" t="s">
        <v>586</v>
      </c>
    </row>
    <row r="7" spans="1:8" ht="30" x14ac:dyDescent="0.25">
      <c r="A7" s="24">
        <v>42199</v>
      </c>
      <c r="B7" s="19" t="s">
        <v>587</v>
      </c>
      <c r="C7" s="9" t="s">
        <v>588</v>
      </c>
      <c r="D7" s="9" t="s">
        <v>589</v>
      </c>
      <c r="E7" s="9" t="s">
        <v>590</v>
      </c>
      <c r="F7" s="9" t="s">
        <v>453</v>
      </c>
      <c r="G7" s="25">
        <v>25000</v>
      </c>
      <c r="H7" s="26" t="s">
        <v>23</v>
      </c>
    </row>
    <row r="8" spans="1:8" ht="30" x14ac:dyDescent="0.25">
      <c r="A8" s="24">
        <v>42200</v>
      </c>
      <c r="B8" s="19" t="s">
        <v>591</v>
      </c>
      <c r="C8" s="9" t="s">
        <v>592</v>
      </c>
      <c r="D8" s="9" t="s">
        <v>593</v>
      </c>
      <c r="E8" s="9" t="s">
        <v>343</v>
      </c>
      <c r="F8" s="9" t="s">
        <v>293</v>
      </c>
      <c r="G8" s="25">
        <v>52179</v>
      </c>
      <c r="H8" s="26" t="s">
        <v>67</v>
      </c>
    </row>
    <row r="9" spans="1:8" ht="30" x14ac:dyDescent="0.25">
      <c r="A9" s="24">
        <v>42205</v>
      </c>
      <c r="B9" s="19" t="s">
        <v>594</v>
      </c>
      <c r="C9" s="9" t="s">
        <v>595</v>
      </c>
      <c r="D9" s="9" t="s">
        <v>596</v>
      </c>
      <c r="E9" s="9" t="s">
        <v>497</v>
      </c>
      <c r="F9" s="9" t="s">
        <v>597</v>
      </c>
      <c r="G9" s="25">
        <v>20000</v>
      </c>
      <c r="H9" s="26" t="s">
        <v>285</v>
      </c>
    </row>
    <row r="10" spans="1:8" ht="30" x14ac:dyDescent="0.25">
      <c r="A10" s="24">
        <v>42205</v>
      </c>
      <c r="B10" s="19" t="s">
        <v>598</v>
      </c>
      <c r="C10" s="9" t="s">
        <v>599</v>
      </c>
      <c r="D10" s="9" t="s">
        <v>154</v>
      </c>
      <c r="E10" s="9" t="s">
        <v>343</v>
      </c>
      <c r="F10" s="9" t="s">
        <v>17</v>
      </c>
      <c r="G10" s="25">
        <v>5000</v>
      </c>
      <c r="H10" s="26" t="s">
        <v>18</v>
      </c>
    </row>
    <row r="11" spans="1:8" ht="30" x14ac:dyDescent="0.25">
      <c r="A11" s="24">
        <v>42207</v>
      </c>
      <c r="B11" s="19" t="s">
        <v>600</v>
      </c>
      <c r="C11" s="9" t="s">
        <v>601</v>
      </c>
      <c r="D11" s="9" t="s">
        <v>157</v>
      </c>
      <c r="E11" s="9" t="s">
        <v>343</v>
      </c>
      <c r="F11" s="9" t="s">
        <v>602</v>
      </c>
      <c r="G11" s="25">
        <v>80000</v>
      </c>
      <c r="H11" s="26" t="s">
        <v>23</v>
      </c>
    </row>
    <row r="12" spans="1:8" ht="30" x14ac:dyDescent="0.25">
      <c r="A12" s="24">
        <v>42212</v>
      </c>
      <c r="B12" s="19" t="s">
        <v>603</v>
      </c>
      <c r="C12" s="9" t="s">
        <v>604</v>
      </c>
      <c r="D12" s="9" t="s">
        <v>574</v>
      </c>
      <c r="E12" s="9" t="s">
        <v>343</v>
      </c>
      <c r="F12" s="9" t="s">
        <v>442</v>
      </c>
      <c r="G12" s="25">
        <v>62786</v>
      </c>
      <c r="H12" s="26" t="s">
        <v>23</v>
      </c>
    </row>
    <row r="13" spans="1:8" ht="30" x14ac:dyDescent="0.25">
      <c r="A13" s="24">
        <v>42213</v>
      </c>
      <c r="B13" s="19" t="s">
        <v>605</v>
      </c>
      <c r="C13" s="9" t="s">
        <v>606</v>
      </c>
      <c r="D13" s="9" t="s">
        <v>607</v>
      </c>
      <c r="E13" s="9" t="s">
        <v>343</v>
      </c>
      <c r="F13" s="9" t="s">
        <v>27</v>
      </c>
      <c r="G13" s="25">
        <v>25000</v>
      </c>
      <c r="H13" s="26" t="s">
        <v>23</v>
      </c>
    </row>
    <row r="14" spans="1:8" ht="30" x14ac:dyDescent="0.25">
      <c r="A14" s="24">
        <v>42214</v>
      </c>
      <c r="B14" s="19" t="s">
        <v>608</v>
      </c>
      <c r="C14" s="9" t="s">
        <v>609</v>
      </c>
      <c r="D14" s="9" t="s">
        <v>610</v>
      </c>
      <c r="E14" s="9" t="s">
        <v>590</v>
      </c>
      <c r="F14" s="9" t="s">
        <v>380</v>
      </c>
      <c r="G14" s="25">
        <v>0</v>
      </c>
      <c r="H14" s="26" t="s">
        <v>18</v>
      </c>
    </row>
    <row r="15" spans="1:8" ht="30" x14ac:dyDescent="0.25">
      <c r="A15" s="24">
        <v>42215</v>
      </c>
      <c r="B15" s="19" t="s">
        <v>611</v>
      </c>
      <c r="C15" s="9" t="s">
        <v>612</v>
      </c>
      <c r="D15" s="9" t="s">
        <v>154</v>
      </c>
      <c r="E15" s="9" t="s">
        <v>343</v>
      </c>
      <c r="F15" s="9" t="s">
        <v>442</v>
      </c>
      <c r="G15" s="25">
        <v>15000</v>
      </c>
      <c r="H15" s="26" t="s">
        <v>23</v>
      </c>
    </row>
    <row r="16" spans="1:8" x14ac:dyDescent="0.25">
      <c r="A16" s="21"/>
      <c r="B16" s="21"/>
      <c r="C16" s="21"/>
      <c r="D16" s="21"/>
      <c r="E16" s="21"/>
      <c r="F16" s="27" t="s">
        <v>234</v>
      </c>
      <c r="G16" s="28">
        <f>SUM(G3:G15)</f>
        <v>637465</v>
      </c>
      <c r="H16" s="21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81CA-233C-47E3-9F9D-721A2F7C527E}">
  <sheetPr>
    <tabColor theme="6" tint="-0.499984740745262"/>
    <pageSetUpPr fitToPage="1"/>
  </sheetPr>
  <dimension ref="A1:H1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64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41674</v>
      </c>
      <c r="B3" s="3">
        <v>7724</v>
      </c>
      <c r="C3" t="s">
        <v>65</v>
      </c>
      <c r="D3" t="s">
        <v>66</v>
      </c>
      <c r="E3" t="s">
        <v>11</v>
      </c>
      <c r="F3" t="s">
        <v>54</v>
      </c>
      <c r="G3" s="4">
        <v>23674</v>
      </c>
      <c r="H3" s="5" t="s">
        <v>67</v>
      </c>
    </row>
    <row r="4" spans="1:8" x14ac:dyDescent="0.25">
      <c r="A4" s="2">
        <v>41674</v>
      </c>
      <c r="B4" s="3">
        <v>7725</v>
      </c>
      <c r="C4" t="s">
        <v>65</v>
      </c>
      <c r="D4" t="s">
        <v>68</v>
      </c>
      <c r="E4" t="s">
        <v>11</v>
      </c>
      <c r="F4" t="s">
        <v>54</v>
      </c>
      <c r="G4" s="4">
        <v>23674</v>
      </c>
      <c r="H4" s="5" t="s">
        <v>67</v>
      </c>
    </row>
    <row r="5" spans="1:8" x14ac:dyDescent="0.25">
      <c r="A5" s="2">
        <v>41674</v>
      </c>
      <c r="B5" s="3">
        <v>7726</v>
      </c>
      <c r="C5" t="s">
        <v>65</v>
      </c>
      <c r="D5" t="s">
        <v>69</v>
      </c>
      <c r="E5" t="s">
        <v>11</v>
      </c>
      <c r="F5" t="s">
        <v>54</v>
      </c>
      <c r="G5" s="4">
        <v>23674</v>
      </c>
      <c r="H5" s="5" t="s">
        <v>67</v>
      </c>
    </row>
    <row r="6" spans="1:8" x14ac:dyDescent="0.25">
      <c r="A6" s="2">
        <v>41674</v>
      </c>
      <c r="B6" s="3">
        <v>7727</v>
      </c>
      <c r="C6" t="s">
        <v>65</v>
      </c>
      <c r="D6" t="s">
        <v>70</v>
      </c>
      <c r="E6" t="s">
        <v>11</v>
      </c>
      <c r="F6" t="s">
        <v>54</v>
      </c>
      <c r="G6" s="4">
        <v>23674</v>
      </c>
      <c r="H6" s="5" t="s">
        <v>67</v>
      </c>
    </row>
    <row r="7" spans="1:8" x14ac:dyDescent="0.25">
      <c r="A7" s="2">
        <v>41674</v>
      </c>
      <c r="B7" s="3">
        <v>7728</v>
      </c>
      <c r="C7" t="s">
        <v>65</v>
      </c>
      <c r="D7" t="s">
        <v>71</v>
      </c>
      <c r="E7" t="s">
        <v>11</v>
      </c>
      <c r="F7" t="s">
        <v>54</v>
      </c>
      <c r="G7" s="4">
        <v>23674</v>
      </c>
      <c r="H7" s="5" t="s">
        <v>67</v>
      </c>
    </row>
    <row r="8" spans="1:8" x14ac:dyDescent="0.25">
      <c r="A8" s="2">
        <v>41674</v>
      </c>
      <c r="B8" s="3">
        <v>7729</v>
      </c>
      <c r="C8" t="s">
        <v>65</v>
      </c>
      <c r="D8" t="s">
        <v>72</v>
      </c>
      <c r="E8" t="s">
        <v>11</v>
      </c>
      <c r="F8" t="s">
        <v>54</v>
      </c>
      <c r="G8" s="4">
        <v>23674</v>
      </c>
      <c r="H8" s="5" t="s">
        <v>67</v>
      </c>
    </row>
    <row r="9" spans="1:8" x14ac:dyDescent="0.25">
      <c r="A9" s="2">
        <v>41674</v>
      </c>
      <c r="B9" s="3">
        <v>7730</v>
      </c>
      <c r="C9" t="s">
        <v>65</v>
      </c>
      <c r="D9" t="s">
        <v>73</v>
      </c>
      <c r="E9" t="s">
        <v>11</v>
      </c>
      <c r="F9" t="s">
        <v>54</v>
      </c>
      <c r="G9" s="4">
        <v>23674</v>
      </c>
      <c r="H9" s="5" t="s">
        <v>67</v>
      </c>
    </row>
    <row r="10" spans="1:8" x14ac:dyDescent="0.25">
      <c r="A10" s="2">
        <v>41674</v>
      </c>
      <c r="B10" s="3">
        <v>7731</v>
      </c>
      <c r="C10" t="s">
        <v>65</v>
      </c>
      <c r="D10" t="s">
        <v>74</v>
      </c>
      <c r="E10" t="s">
        <v>11</v>
      </c>
      <c r="F10" t="s">
        <v>54</v>
      </c>
      <c r="G10" s="4">
        <v>23674</v>
      </c>
      <c r="H10" s="5" t="s">
        <v>67</v>
      </c>
    </row>
    <row r="11" spans="1:8" x14ac:dyDescent="0.25">
      <c r="A11" s="2">
        <v>41674</v>
      </c>
      <c r="B11" s="3">
        <v>7732</v>
      </c>
      <c r="C11" t="s">
        <v>65</v>
      </c>
      <c r="D11" t="s">
        <v>75</v>
      </c>
      <c r="E11" t="s">
        <v>11</v>
      </c>
      <c r="F11" t="s">
        <v>54</v>
      </c>
      <c r="G11" s="4">
        <v>23674</v>
      </c>
      <c r="H11" s="5" t="s">
        <v>67</v>
      </c>
    </row>
    <row r="12" spans="1:8" x14ac:dyDescent="0.25">
      <c r="A12" s="2">
        <v>41674</v>
      </c>
      <c r="B12" s="3">
        <v>7733</v>
      </c>
      <c r="C12" t="s">
        <v>65</v>
      </c>
      <c r="D12" t="s">
        <v>76</v>
      </c>
      <c r="E12" t="s">
        <v>11</v>
      </c>
      <c r="F12" t="s">
        <v>54</v>
      </c>
      <c r="G12" s="4">
        <v>23674</v>
      </c>
      <c r="H12" s="5" t="s">
        <v>67</v>
      </c>
    </row>
    <row r="13" spans="1:8" x14ac:dyDescent="0.25">
      <c r="A13" s="2">
        <v>41684</v>
      </c>
      <c r="B13" s="3">
        <v>7810</v>
      </c>
      <c r="C13" t="s">
        <v>77</v>
      </c>
      <c r="D13" t="s">
        <v>78</v>
      </c>
      <c r="E13" t="s">
        <v>11</v>
      </c>
      <c r="F13" t="s">
        <v>79</v>
      </c>
      <c r="G13" s="4">
        <v>0</v>
      </c>
      <c r="H13" s="5" t="s">
        <v>23</v>
      </c>
    </row>
    <row r="14" spans="1:8" x14ac:dyDescent="0.25">
      <c r="A14" s="2">
        <v>41690</v>
      </c>
      <c r="B14" s="3">
        <v>7647</v>
      </c>
      <c r="C14" t="s">
        <v>80</v>
      </c>
      <c r="D14" t="s">
        <v>81</v>
      </c>
      <c r="E14" t="s">
        <v>82</v>
      </c>
      <c r="F14" t="s">
        <v>83</v>
      </c>
      <c r="G14" s="4">
        <v>0</v>
      </c>
      <c r="H14" s="5" t="s">
        <v>84</v>
      </c>
    </row>
    <row r="15" spans="1:8" x14ac:dyDescent="0.25">
      <c r="A15" s="2">
        <v>41690</v>
      </c>
      <c r="B15" s="3">
        <v>7820</v>
      </c>
      <c r="C15" t="s">
        <v>85</v>
      </c>
      <c r="D15" t="s">
        <v>86</v>
      </c>
      <c r="E15" t="s">
        <v>87</v>
      </c>
      <c r="F15" t="s">
        <v>88</v>
      </c>
      <c r="G15" s="4">
        <v>5000</v>
      </c>
      <c r="H15" s="5" t="s">
        <v>62</v>
      </c>
    </row>
    <row r="16" spans="1:8" x14ac:dyDescent="0.25">
      <c r="A16" s="2">
        <v>41690</v>
      </c>
      <c r="B16" s="3">
        <v>7842</v>
      </c>
      <c r="C16" t="s">
        <v>89</v>
      </c>
      <c r="D16" t="s">
        <v>90</v>
      </c>
      <c r="E16" t="s">
        <v>91</v>
      </c>
      <c r="F16" t="s">
        <v>92</v>
      </c>
      <c r="G16" s="4">
        <v>600</v>
      </c>
      <c r="H16" s="5" t="s">
        <v>18</v>
      </c>
    </row>
    <row r="17" spans="1:8" x14ac:dyDescent="0.25">
      <c r="A17" s="2">
        <v>41697</v>
      </c>
      <c r="B17" s="3">
        <v>7824</v>
      </c>
      <c r="C17" t="s">
        <v>93</v>
      </c>
      <c r="D17" t="s">
        <v>94</v>
      </c>
      <c r="E17" t="s">
        <v>11</v>
      </c>
      <c r="F17" t="s">
        <v>95</v>
      </c>
      <c r="G17" s="4">
        <v>0</v>
      </c>
      <c r="H17" s="5" t="s">
        <v>84</v>
      </c>
    </row>
    <row r="18" spans="1:8" x14ac:dyDescent="0.25">
      <c r="A18" s="12"/>
      <c r="B18" s="12"/>
      <c r="C18" s="12"/>
      <c r="D18" s="12"/>
      <c r="E18" s="12"/>
      <c r="F18" s="13" t="s">
        <v>96</v>
      </c>
      <c r="G18" s="14">
        <f>SUM(G3:G17)</f>
        <v>242340</v>
      </c>
      <c r="H18" s="12"/>
    </row>
  </sheetData>
  <mergeCells count="1">
    <mergeCell ref="A1:H1"/>
  </mergeCells>
  <printOptions horizontalCentered="1" gridLines="1"/>
  <pageMargins left="0" right="0" top="0" bottom="0.75" header="0" footer="0.3"/>
  <pageSetup scale="86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BA6C-A1EC-4E33-9B26-7129338CB3B7}">
  <sheetPr>
    <tabColor theme="6" tint="-0.499984740745262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613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42219</v>
      </c>
      <c r="B3" s="19" t="s">
        <v>614</v>
      </c>
      <c r="C3" s="9" t="s">
        <v>615</v>
      </c>
      <c r="D3" s="9" t="s">
        <v>616</v>
      </c>
      <c r="E3" s="9" t="s">
        <v>266</v>
      </c>
      <c r="F3" s="9" t="s">
        <v>88</v>
      </c>
      <c r="G3" s="25">
        <v>33000</v>
      </c>
      <c r="H3" s="26" t="s">
        <v>23</v>
      </c>
    </row>
    <row r="4" spans="1:8" ht="30" x14ac:dyDescent="0.25">
      <c r="A4" s="24">
        <v>42219</v>
      </c>
      <c r="B4" s="19" t="s">
        <v>617</v>
      </c>
      <c r="C4" s="9" t="s">
        <v>618</v>
      </c>
      <c r="D4" s="9" t="s">
        <v>619</v>
      </c>
      <c r="E4" s="9" t="s">
        <v>620</v>
      </c>
      <c r="F4" s="9" t="s">
        <v>27</v>
      </c>
      <c r="G4" s="25">
        <v>2600</v>
      </c>
      <c r="H4" s="26" t="s">
        <v>621</v>
      </c>
    </row>
    <row r="5" spans="1:8" ht="30" x14ac:dyDescent="0.25">
      <c r="A5" s="24">
        <v>42219</v>
      </c>
      <c r="B5" s="19" t="s">
        <v>622</v>
      </c>
      <c r="C5" s="9" t="s">
        <v>623</v>
      </c>
      <c r="D5" s="9" t="s">
        <v>624</v>
      </c>
      <c r="E5" s="9" t="s">
        <v>324</v>
      </c>
      <c r="F5" s="9" t="s">
        <v>625</v>
      </c>
      <c r="G5" s="25">
        <v>5473</v>
      </c>
      <c r="H5" s="26" t="s">
        <v>23</v>
      </c>
    </row>
    <row r="6" spans="1:8" ht="30" x14ac:dyDescent="0.25">
      <c r="A6" s="24">
        <v>42222</v>
      </c>
      <c r="B6" s="19" t="s">
        <v>626</v>
      </c>
      <c r="C6" s="9" t="s">
        <v>627</v>
      </c>
      <c r="D6" s="9" t="s">
        <v>628</v>
      </c>
      <c r="E6" s="9" t="s">
        <v>343</v>
      </c>
      <c r="F6" s="9" t="s">
        <v>92</v>
      </c>
      <c r="G6" s="25">
        <v>0</v>
      </c>
      <c r="H6" s="26" t="s">
        <v>18</v>
      </c>
    </row>
    <row r="7" spans="1:8" ht="30" x14ac:dyDescent="0.25">
      <c r="A7" s="24">
        <v>42228</v>
      </c>
      <c r="B7" s="19" t="s">
        <v>629</v>
      </c>
      <c r="C7" s="9" t="s">
        <v>630</v>
      </c>
      <c r="D7" s="9" t="s">
        <v>631</v>
      </c>
      <c r="E7" s="9" t="s">
        <v>47</v>
      </c>
      <c r="F7" s="9" t="s">
        <v>17</v>
      </c>
      <c r="G7" s="25">
        <v>13300</v>
      </c>
      <c r="H7" s="26" t="s">
        <v>23</v>
      </c>
    </row>
    <row r="8" spans="1:8" ht="30" x14ac:dyDescent="0.25">
      <c r="A8" s="24">
        <v>42233</v>
      </c>
      <c r="B8" s="19" t="s">
        <v>632</v>
      </c>
      <c r="C8" s="9" t="s">
        <v>633</v>
      </c>
      <c r="D8" s="9" t="s">
        <v>634</v>
      </c>
      <c r="E8" s="9" t="s">
        <v>21</v>
      </c>
      <c r="F8" s="9" t="s">
        <v>635</v>
      </c>
      <c r="G8" s="25">
        <v>105000</v>
      </c>
      <c r="H8" s="26" t="s">
        <v>23</v>
      </c>
    </row>
    <row r="9" spans="1:8" ht="30" x14ac:dyDescent="0.25">
      <c r="A9" s="24">
        <v>42229</v>
      </c>
      <c r="B9" s="19" t="s">
        <v>636</v>
      </c>
      <c r="C9" s="9" t="s">
        <v>637</v>
      </c>
      <c r="D9" s="9" t="s">
        <v>638</v>
      </c>
      <c r="E9" s="9" t="s">
        <v>272</v>
      </c>
      <c r="F9" s="9" t="s">
        <v>639</v>
      </c>
      <c r="G9" s="25">
        <v>400000</v>
      </c>
      <c r="H9" s="26" t="s">
        <v>23</v>
      </c>
    </row>
    <row r="10" spans="1:8" ht="30" x14ac:dyDescent="0.25">
      <c r="A10" s="24">
        <v>42234</v>
      </c>
      <c r="B10" s="19" t="s">
        <v>640</v>
      </c>
      <c r="C10" s="9" t="s">
        <v>641</v>
      </c>
      <c r="D10" s="9" t="s">
        <v>642</v>
      </c>
      <c r="E10" s="9" t="s">
        <v>347</v>
      </c>
      <c r="F10" s="9" t="s">
        <v>643</v>
      </c>
      <c r="G10" s="25">
        <v>10000</v>
      </c>
      <c r="H10" s="26" t="s">
        <v>23</v>
      </c>
    </row>
    <row r="11" spans="1:8" ht="30" x14ac:dyDescent="0.25">
      <c r="A11" s="24">
        <v>42235</v>
      </c>
      <c r="B11" s="19" t="s">
        <v>644</v>
      </c>
      <c r="C11" s="9" t="s">
        <v>645</v>
      </c>
      <c r="D11" s="9" t="s">
        <v>646</v>
      </c>
      <c r="E11" s="9" t="s">
        <v>343</v>
      </c>
      <c r="F11" s="9" t="s">
        <v>453</v>
      </c>
      <c r="G11" s="25">
        <v>200000</v>
      </c>
      <c r="H11" s="26" t="s">
        <v>13</v>
      </c>
    </row>
    <row r="12" spans="1:8" ht="30" x14ac:dyDescent="0.25">
      <c r="A12" s="24">
        <v>42235</v>
      </c>
      <c r="B12" s="19" t="s">
        <v>647</v>
      </c>
      <c r="C12" s="9" t="s">
        <v>648</v>
      </c>
      <c r="D12" s="9" t="s">
        <v>649</v>
      </c>
      <c r="E12" s="9" t="s">
        <v>650</v>
      </c>
      <c r="F12" s="9" t="s">
        <v>27</v>
      </c>
      <c r="G12" s="25">
        <v>550</v>
      </c>
      <c r="H12" s="26" t="s">
        <v>18</v>
      </c>
    </row>
    <row r="13" spans="1:8" ht="30" x14ac:dyDescent="0.25">
      <c r="A13" s="24">
        <v>42236</v>
      </c>
      <c r="B13" s="19" t="s">
        <v>651</v>
      </c>
      <c r="C13" s="9" t="s">
        <v>652</v>
      </c>
      <c r="D13" s="9" t="s">
        <v>653</v>
      </c>
      <c r="E13" s="9" t="s">
        <v>343</v>
      </c>
      <c r="F13" s="9" t="s">
        <v>654</v>
      </c>
      <c r="G13" s="25">
        <v>7000</v>
      </c>
      <c r="H13" s="26" t="s">
        <v>432</v>
      </c>
    </row>
    <row r="14" spans="1:8" ht="30" x14ac:dyDescent="0.25">
      <c r="A14" s="24">
        <v>42237</v>
      </c>
      <c r="B14" s="19" t="s">
        <v>655</v>
      </c>
      <c r="C14" s="9" t="s">
        <v>656</v>
      </c>
      <c r="D14" s="9" t="s">
        <v>323</v>
      </c>
      <c r="E14" s="9" t="s">
        <v>324</v>
      </c>
      <c r="F14" s="9" t="s">
        <v>54</v>
      </c>
      <c r="G14" s="25">
        <v>3400</v>
      </c>
      <c r="H14" s="26" t="s">
        <v>58</v>
      </c>
    </row>
    <row r="15" spans="1:8" ht="30" x14ac:dyDescent="0.25">
      <c r="A15" s="24">
        <v>42240</v>
      </c>
      <c r="B15" s="19" t="s">
        <v>657</v>
      </c>
      <c r="C15" s="9" t="s">
        <v>658</v>
      </c>
      <c r="D15" s="9" t="s">
        <v>659</v>
      </c>
      <c r="E15" s="9" t="s">
        <v>21</v>
      </c>
      <c r="F15" s="9" t="s">
        <v>660</v>
      </c>
      <c r="G15" s="25">
        <v>7000</v>
      </c>
      <c r="H15" s="26" t="s">
        <v>18</v>
      </c>
    </row>
    <row r="16" spans="1:8" ht="30" x14ac:dyDescent="0.25">
      <c r="A16" s="24">
        <v>42240</v>
      </c>
      <c r="B16" s="19" t="s">
        <v>661</v>
      </c>
      <c r="C16" s="9" t="s">
        <v>662</v>
      </c>
      <c r="D16" s="9" t="s">
        <v>663</v>
      </c>
      <c r="E16" s="9" t="s">
        <v>347</v>
      </c>
      <c r="F16" s="9" t="s">
        <v>27</v>
      </c>
      <c r="G16" s="25">
        <v>12000</v>
      </c>
      <c r="H16" s="26" t="s">
        <v>18</v>
      </c>
    </row>
    <row r="17" spans="1:8" ht="30" x14ac:dyDescent="0.25">
      <c r="A17" s="24">
        <v>42240</v>
      </c>
      <c r="B17" s="19" t="s">
        <v>664</v>
      </c>
      <c r="C17" s="9" t="s">
        <v>665</v>
      </c>
      <c r="D17" s="9" t="s">
        <v>666</v>
      </c>
      <c r="E17" s="9" t="s">
        <v>343</v>
      </c>
      <c r="F17" s="9" t="s">
        <v>667</v>
      </c>
      <c r="G17" s="25">
        <v>50000</v>
      </c>
      <c r="H17" s="26" t="s">
        <v>23</v>
      </c>
    </row>
    <row r="18" spans="1:8" x14ac:dyDescent="0.25">
      <c r="A18" s="21"/>
      <c r="B18" s="21"/>
      <c r="C18" s="21"/>
      <c r="D18" s="21"/>
      <c r="E18" s="21"/>
      <c r="F18" s="27" t="s">
        <v>275</v>
      </c>
      <c r="G18" s="28">
        <f>SUM(G3:G17)</f>
        <v>849323</v>
      </c>
      <c r="H18" s="21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C025-98E1-49EC-8695-58E5CB147405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668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18" t="s">
        <v>1</v>
      </c>
      <c r="B2" s="18" t="s">
        <v>2</v>
      </c>
      <c r="C2" s="18" t="s">
        <v>514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</row>
    <row r="3" spans="1:8" ht="30" x14ac:dyDescent="0.25">
      <c r="A3" s="24">
        <v>42249</v>
      </c>
      <c r="B3" s="19" t="s">
        <v>669</v>
      </c>
      <c r="C3" s="9" t="s">
        <v>670</v>
      </c>
      <c r="D3" s="9" t="s">
        <v>671</v>
      </c>
      <c r="E3" s="9" t="s">
        <v>343</v>
      </c>
      <c r="F3" s="9" t="s">
        <v>293</v>
      </c>
      <c r="G3" s="25">
        <v>6000</v>
      </c>
      <c r="H3" s="26" t="s">
        <v>23</v>
      </c>
    </row>
    <row r="4" spans="1:8" ht="30" x14ac:dyDescent="0.25">
      <c r="A4" s="24">
        <v>42249</v>
      </c>
      <c r="B4" s="19" t="s">
        <v>672</v>
      </c>
      <c r="C4" s="9" t="s">
        <v>673</v>
      </c>
      <c r="D4" s="9" t="s">
        <v>154</v>
      </c>
      <c r="E4" s="9" t="s">
        <v>343</v>
      </c>
      <c r="F4" s="9" t="s">
        <v>121</v>
      </c>
      <c r="G4" s="25">
        <v>5000</v>
      </c>
      <c r="H4" s="26" t="s">
        <v>23</v>
      </c>
    </row>
    <row r="5" spans="1:8" ht="30" x14ac:dyDescent="0.25">
      <c r="A5" s="24">
        <v>42257</v>
      </c>
      <c r="B5" s="19" t="s">
        <v>674</v>
      </c>
      <c r="C5" s="9" t="s">
        <v>675</v>
      </c>
      <c r="D5" s="9" t="s">
        <v>676</v>
      </c>
      <c r="E5" s="9" t="s">
        <v>343</v>
      </c>
      <c r="F5" s="9" t="s">
        <v>380</v>
      </c>
      <c r="G5" s="25">
        <v>0</v>
      </c>
      <c r="H5" s="26" t="s">
        <v>18</v>
      </c>
    </row>
    <row r="6" spans="1:8" ht="30" x14ac:dyDescent="0.25">
      <c r="A6" s="24">
        <v>42258</v>
      </c>
      <c r="B6" s="19" t="s">
        <v>677</v>
      </c>
      <c r="C6" s="9" t="s">
        <v>678</v>
      </c>
      <c r="D6" s="9" t="s">
        <v>679</v>
      </c>
      <c r="E6" s="9" t="s">
        <v>343</v>
      </c>
      <c r="F6" s="9" t="s">
        <v>667</v>
      </c>
      <c r="G6" s="25">
        <v>40000</v>
      </c>
      <c r="H6" s="26" t="s">
        <v>23</v>
      </c>
    </row>
    <row r="7" spans="1:8" ht="30" x14ac:dyDescent="0.25">
      <c r="A7" s="24">
        <v>42264</v>
      </c>
      <c r="B7" s="19" t="s">
        <v>680</v>
      </c>
      <c r="C7" s="9" t="s">
        <v>681</v>
      </c>
      <c r="D7" s="9" t="s">
        <v>682</v>
      </c>
      <c r="E7" s="9" t="s">
        <v>347</v>
      </c>
      <c r="F7" s="9" t="s">
        <v>442</v>
      </c>
      <c r="G7" s="25">
        <v>35000</v>
      </c>
      <c r="H7" s="26" t="s">
        <v>432</v>
      </c>
    </row>
    <row r="8" spans="1:8" ht="30" x14ac:dyDescent="0.25">
      <c r="A8" s="24">
        <v>42265</v>
      </c>
      <c r="B8" s="19" t="s">
        <v>683</v>
      </c>
      <c r="C8" s="9" t="s">
        <v>684</v>
      </c>
      <c r="D8" s="9" t="s">
        <v>685</v>
      </c>
      <c r="E8" s="9" t="s">
        <v>347</v>
      </c>
      <c r="F8" s="9" t="s">
        <v>121</v>
      </c>
      <c r="G8" s="25">
        <v>22000</v>
      </c>
      <c r="H8" s="26" t="s">
        <v>432</v>
      </c>
    </row>
    <row r="9" spans="1:8" ht="30" x14ac:dyDescent="0.25">
      <c r="A9" s="24">
        <v>42268</v>
      </c>
      <c r="B9" s="19" t="s">
        <v>686</v>
      </c>
      <c r="C9" s="9" t="s">
        <v>687</v>
      </c>
      <c r="D9" s="9" t="s">
        <v>688</v>
      </c>
      <c r="E9" s="9" t="s">
        <v>343</v>
      </c>
      <c r="F9" s="9" t="s">
        <v>380</v>
      </c>
      <c r="G9" s="25">
        <v>0</v>
      </c>
      <c r="H9" s="26" t="s">
        <v>18</v>
      </c>
    </row>
    <row r="10" spans="1:8" ht="30" x14ac:dyDescent="0.25">
      <c r="A10" s="24">
        <v>42268</v>
      </c>
      <c r="B10" s="19" t="s">
        <v>689</v>
      </c>
      <c r="C10" s="9" t="s">
        <v>690</v>
      </c>
      <c r="D10" s="9" t="s">
        <v>691</v>
      </c>
      <c r="E10" s="9" t="s">
        <v>343</v>
      </c>
      <c r="F10" s="9" t="s">
        <v>116</v>
      </c>
      <c r="G10" s="25">
        <v>20000</v>
      </c>
      <c r="H10" s="26" t="s">
        <v>23</v>
      </c>
    </row>
    <row r="11" spans="1:8" ht="30" x14ac:dyDescent="0.25">
      <c r="A11" s="24">
        <v>42270</v>
      </c>
      <c r="B11" s="19" t="s">
        <v>692</v>
      </c>
      <c r="C11" s="9" t="s">
        <v>693</v>
      </c>
      <c r="D11" s="9" t="s">
        <v>503</v>
      </c>
      <c r="E11" s="9" t="s">
        <v>343</v>
      </c>
      <c r="F11" s="9" t="s">
        <v>17</v>
      </c>
      <c r="G11" s="25">
        <v>1000</v>
      </c>
      <c r="H11" s="26" t="s">
        <v>23</v>
      </c>
    </row>
    <row r="12" spans="1:8" ht="30" x14ac:dyDescent="0.25">
      <c r="A12" s="24">
        <v>42271</v>
      </c>
      <c r="B12" s="19" t="s">
        <v>694</v>
      </c>
      <c r="C12" s="9" t="s">
        <v>695</v>
      </c>
      <c r="D12" s="9" t="s">
        <v>353</v>
      </c>
      <c r="E12" s="9" t="s">
        <v>343</v>
      </c>
      <c r="F12" s="9" t="s">
        <v>696</v>
      </c>
      <c r="G12" s="25">
        <v>12500</v>
      </c>
      <c r="H12" s="26" t="s">
        <v>23</v>
      </c>
    </row>
    <row r="13" spans="1:8" ht="30" x14ac:dyDescent="0.25">
      <c r="A13" s="24">
        <v>42272</v>
      </c>
      <c r="B13" s="19" t="s">
        <v>697</v>
      </c>
      <c r="C13" s="9" t="s">
        <v>698</v>
      </c>
      <c r="D13" s="9" t="s">
        <v>699</v>
      </c>
      <c r="E13" s="9" t="s">
        <v>343</v>
      </c>
      <c r="F13" s="9" t="s">
        <v>17</v>
      </c>
      <c r="G13" s="25">
        <v>600</v>
      </c>
      <c r="H13" s="26" t="s">
        <v>23</v>
      </c>
    </row>
    <row r="14" spans="1:8" ht="30" x14ac:dyDescent="0.25">
      <c r="A14" s="24">
        <v>42276</v>
      </c>
      <c r="B14" s="19" t="s">
        <v>700</v>
      </c>
      <c r="C14" s="9" t="s">
        <v>701</v>
      </c>
      <c r="D14" s="9" t="s">
        <v>685</v>
      </c>
      <c r="E14" s="9" t="s">
        <v>347</v>
      </c>
      <c r="F14" s="9" t="s">
        <v>702</v>
      </c>
      <c r="G14" s="25">
        <v>0</v>
      </c>
      <c r="H14" s="26" t="s">
        <v>18</v>
      </c>
    </row>
    <row r="15" spans="1:8" ht="30" x14ac:dyDescent="0.25">
      <c r="A15" s="24">
        <v>42276</v>
      </c>
      <c r="B15" s="19" t="s">
        <v>703</v>
      </c>
      <c r="C15" s="9" t="s">
        <v>704</v>
      </c>
      <c r="D15" s="9" t="s">
        <v>705</v>
      </c>
      <c r="E15" s="9" t="s">
        <v>47</v>
      </c>
      <c r="F15" s="9" t="s">
        <v>706</v>
      </c>
      <c r="G15" s="25">
        <v>530000</v>
      </c>
      <c r="H15" s="26" t="s">
        <v>23</v>
      </c>
    </row>
    <row r="16" spans="1:8" ht="30" x14ac:dyDescent="0.25">
      <c r="A16" s="21"/>
      <c r="B16" s="21"/>
      <c r="C16" s="21"/>
      <c r="D16" s="21"/>
      <c r="E16" s="21"/>
      <c r="F16" s="27" t="s">
        <v>308</v>
      </c>
      <c r="G16" s="28">
        <f>SUM(G3:G15)</f>
        <v>672100</v>
      </c>
      <c r="H16" s="21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B7217-36CE-42ED-8EF4-FF66F2281DA1}">
  <sheetPr>
    <tabColor theme="6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707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514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42278</v>
      </c>
      <c r="B3" s="19" t="s">
        <v>708</v>
      </c>
      <c r="C3" s="9" t="s">
        <v>709</v>
      </c>
      <c r="D3" s="9" t="s">
        <v>710</v>
      </c>
      <c r="E3" s="9" t="s">
        <v>347</v>
      </c>
      <c r="F3" s="9" t="s">
        <v>431</v>
      </c>
      <c r="G3" s="25">
        <v>22000</v>
      </c>
      <c r="H3" s="26" t="s">
        <v>18</v>
      </c>
    </row>
    <row r="4" spans="1:8" ht="30" x14ac:dyDescent="0.25">
      <c r="A4" s="24">
        <v>42278</v>
      </c>
      <c r="B4" s="19" t="s">
        <v>711</v>
      </c>
      <c r="C4" s="9" t="s">
        <v>712</v>
      </c>
      <c r="D4" s="9" t="s">
        <v>713</v>
      </c>
      <c r="E4" s="9" t="s">
        <v>343</v>
      </c>
      <c r="F4" s="9" t="s">
        <v>27</v>
      </c>
      <c r="G4" s="25">
        <v>1000</v>
      </c>
      <c r="H4" s="26" t="s">
        <v>23</v>
      </c>
    </row>
    <row r="5" spans="1:8" ht="30" x14ac:dyDescent="0.25">
      <c r="A5" s="24">
        <v>42279</v>
      </c>
      <c r="B5" s="19" t="s">
        <v>714</v>
      </c>
      <c r="C5" s="9" t="s">
        <v>715</v>
      </c>
      <c r="D5" s="9" t="s">
        <v>716</v>
      </c>
      <c r="E5" s="9" t="s">
        <v>47</v>
      </c>
      <c r="F5" s="9" t="s">
        <v>717</v>
      </c>
      <c r="G5" s="25">
        <v>500000</v>
      </c>
      <c r="H5" s="26" t="s">
        <v>23</v>
      </c>
    </row>
    <row r="6" spans="1:8" ht="30" x14ac:dyDescent="0.25">
      <c r="A6" s="24">
        <v>42282</v>
      </c>
      <c r="B6" s="19" t="s">
        <v>718</v>
      </c>
      <c r="C6" s="9" t="s">
        <v>719</v>
      </c>
      <c r="D6" s="9" t="s">
        <v>720</v>
      </c>
      <c r="E6" s="9" t="s">
        <v>343</v>
      </c>
      <c r="F6" s="9" t="s">
        <v>121</v>
      </c>
      <c r="G6" s="25">
        <v>2200</v>
      </c>
      <c r="H6" s="26" t="s">
        <v>23</v>
      </c>
    </row>
    <row r="7" spans="1:8" ht="30" x14ac:dyDescent="0.25">
      <c r="A7" s="24">
        <v>42283</v>
      </c>
      <c r="B7" s="19" t="s">
        <v>721</v>
      </c>
      <c r="C7" s="9" t="s">
        <v>722</v>
      </c>
      <c r="D7" s="9" t="s">
        <v>723</v>
      </c>
      <c r="E7" s="9" t="s">
        <v>497</v>
      </c>
      <c r="F7" s="9" t="s">
        <v>92</v>
      </c>
      <c r="G7" s="25">
        <v>0</v>
      </c>
      <c r="H7" s="26" t="s">
        <v>18</v>
      </c>
    </row>
    <row r="8" spans="1:8" ht="30" x14ac:dyDescent="0.25">
      <c r="A8" s="24">
        <v>42285</v>
      </c>
      <c r="B8" s="19" t="s">
        <v>724</v>
      </c>
      <c r="C8" s="9" t="s">
        <v>725</v>
      </c>
      <c r="D8" s="9" t="s">
        <v>726</v>
      </c>
      <c r="E8" s="9" t="s">
        <v>47</v>
      </c>
      <c r="F8" s="9" t="s">
        <v>727</v>
      </c>
      <c r="G8" s="25">
        <v>40000</v>
      </c>
      <c r="H8" s="26" t="s">
        <v>23</v>
      </c>
    </row>
    <row r="9" spans="1:8" ht="30" x14ac:dyDescent="0.25">
      <c r="A9" s="24">
        <v>42286</v>
      </c>
      <c r="B9" s="19" t="s">
        <v>728</v>
      </c>
      <c r="C9" s="9" t="s">
        <v>729</v>
      </c>
      <c r="D9" s="9" t="s">
        <v>730</v>
      </c>
      <c r="E9" s="9" t="s">
        <v>266</v>
      </c>
      <c r="F9" s="9" t="s">
        <v>731</v>
      </c>
      <c r="G9" s="25">
        <v>200000</v>
      </c>
      <c r="H9" s="26" t="s">
        <v>732</v>
      </c>
    </row>
    <row r="10" spans="1:8" ht="30" x14ac:dyDescent="0.25">
      <c r="A10" s="24">
        <v>42290</v>
      </c>
      <c r="B10" s="19" t="s">
        <v>733</v>
      </c>
      <c r="C10" s="9" t="s">
        <v>734</v>
      </c>
      <c r="D10" s="9" t="s">
        <v>735</v>
      </c>
      <c r="E10" s="9" t="s">
        <v>347</v>
      </c>
      <c r="F10" s="9" t="s">
        <v>736</v>
      </c>
      <c r="G10" s="25">
        <v>4000</v>
      </c>
      <c r="H10" s="26" t="s">
        <v>18</v>
      </c>
    </row>
    <row r="11" spans="1:8" ht="30" x14ac:dyDescent="0.25">
      <c r="A11" s="24">
        <v>42290</v>
      </c>
      <c r="B11" s="19" t="s">
        <v>737</v>
      </c>
      <c r="C11" s="9" t="s">
        <v>738</v>
      </c>
      <c r="D11" s="9" t="s">
        <v>739</v>
      </c>
      <c r="E11" s="9" t="s">
        <v>343</v>
      </c>
      <c r="F11" s="9" t="s">
        <v>736</v>
      </c>
      <c r="G11" s="25">
        <v>4000</v>
      </c>
      <c r="H11" s="26" t="s">
        <v>18</v>
      </c>
    </row>
    <row r="12" spans="1:8" ht="30" x14ac:dyDescent="0.25">
      <c r="A12" s="24">
        <v>42292</v>
      </c>
      <c r="B12" s="19" t="s">
        <v>740</v>
      </c>
      <c r="C12" s="9" t="s">
        <v>741</v>
      </c>
      <c r="D12" s="9" t="s">
        <v>742</v>
      </c>
      <c r="E12" s="9" t="s">
        <v>343</v>
      </c>
      <c r="F12" s="9" t="s">
        <v>380</v>
      </c>
      <c r="G12" s="25">
        <v>0</v>
      </c>
      <c r="H12" s="30" t="s">
        <v>18</v>
      </c>
    </row>
    <row r="13" spans="1:8" ht="30" x14ac:dyDescent="0.25">
      <c r="A13" s="24">
        <v>42293</v>
      </c>
      <c r="B13" s="19" t="s">
        <v>743</v>
      </c>
      <c r="C13" s="9" t="s">
        <v>744</v>
      </c>
      <c r="D13" s="9" t="s">
        <v>745</v>
      </c>
      <c r="E13" s="9" t="s">
        <v>47</v>
      </c>
      <c r="F13" s="9" t="s">
        <v>17</v>
      </c>
      <c r="G13" s="25">
        <v>9000</v>
      </c>
      <c r="H13" s="30" t="s">
        <v>23</v>
      </c>
    </row>
    <row r="14" spans="1:8" ht="30" x14ac:dyDescent="0.25">
      <c r="A14" s="24">
        <v>42298</v>
      </c>
      <c r="B14" s="19" t="s">
        <v>746</v>
      </c>
      <c r="C14" s="9" t="s">
        <v>747</v>
      </c>
      <c r="D14" s="9" t="s">
        <v>748</v>
      </c>
      <c r="E14" s="9" t="s">
        <v>343</v>
      </c>
      <c r="F14" s="9" t="s">
        <v>121</v>
      </c>
      <c r="G14" s="25">
        <v>7900</v>
      </c>
      <c r="H14" s="30" t="s">
        <v>23</v>
      </c>
    </row>
    <row r="15" spans="1:8" ht="30" x14ac:dyDescent="0.25">
      <c r="A15" s="24">
        <v>42299</v>
      </c>
      <c r="B15" s="19" t="s">
        <v>749</v>
      </c>
      <c r="C15" s="9" t="s">
        <v>750</v>
      </c>
      <c r="D15" s="9" t="s">
        <v>751</v>
      </c>
      <c r="E15" s="9" t="s">
        <v>162</v>
      </c>
      <c r="F15" s="9" t="s">
        <v>602</v>
      </c>
      <c r="G15" s="25">
        <v>50000</v>
      </c>
      <c r="H15" s="30" t="s">
        <v>285</v>
      </c>
    </row>
    <row r="16" spans="1:8" ht="30" x14ac:dyDescent="0.25">
      <c r="A16" s="24">
        <v>42299</v>
      </c>
      <c r="B16" s="19" t="s">
        <v>752</v>
      </c>
      <c r="C16" s="9" t="s">
        <v>753</v>
      </c>
      <c r="D16" s="9" t="s">
        <v>754</v>
      </c>
      <c r="E16" s="9" t="s">
        <v>37</v>
      </c>
      <c r="F16" s="9" t="s">
        <v>755</v>
      </c>
      <c r="G16" s="25">
        <v>2000</v>
      </c>
      <c r="H16" s="30" t="s">
        <v>18</v>
      </c>
    </row>
    <row r="17" spans="1:8" ht="30" x14ac:dyDescent="0.25">
      <c r="A17" s="24">
        <v>42300</v>
      </c>
      <c r="B17" s="19" t="s">
        <v>756</v>
      </c>
      <c r="C17" s="9" t="s">
        <v>757</v>
      </c>
      <c r="D17" s="9" t="s">
        <v>758</v>
      </c>
      <c r="E17" s="9" t="s">
        <v>301</v>
      </c>
      <c r="F17" s="9" t="s">
        <v>54</v>
      </c>
      <c r="G17" s="25">
        <v>40000</v>
      </c>
      <c r="H17" s="30" t="s">
        <v>41</v>
      </c>
    </row>
    <row r="18" spans="1:8" ht="30" x14ac:dyDescent="0.25">
      <c r="A18" s="24">
        <v>42304</v>
      </c>
      <c r="B18" s="19" t="s">
        <v>759</v>
      </c>
      <c r="C18" s="9" t="s">
        <v>753</v>
      </c>
      <c r="D18" s="9" t="s">
        <v>760</v>
      </c>
      <c r="E18" s="9" t="s">
        <v>343</v>
      </c>
      <c r="F18" s="9" t="s">
        <v>92</v>
      </c>
      <c r="G18" s="25">
        <v>0</v>
      </c>
      <c r="H18" s="30" t="s">
        <v>18</v>
      </c>
    </row>
    <row r="19" spans="1:8" ht="30" x14ac:dyDescent="0.25">
      <c r="A19" s="31"/>
      <c r="B19" s="31"/>
      <c r="C19" s="31"/>
      <c r="D19" s="31"/>
      <c r="E19" s="31"/>
      <c r="F19" s="32" t="s">
        <v>336</v>
      </c>
      <c r="G19" s="33">
        <f>SUM(G3:G18)</f>
        <v>882100</v>
      </c>
      <c r="H19" s="31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3BF0B-80D3-430F-A514-0AB77B25955C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761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42310</v>
      </c>
      <c r="B3" s="19" t="s">
        <v>762</v>
      </c>
      <c r="C3" s="9" t="s">
        <v>763</v>
      </c>
      <c r="D3" s="9" t="s">
        <v>764</v>
      </c>
      <c r="E3" s="9" t="s">
        <v>343</v>
      </c>
      <c r="F3" s="9" t="s">
        <v>79</v>
      </c>
      <c r="G3" s="25">
        <v>0</v>
      </c>
      <c r="H3" s="30" t="s">
        <v>23</v>
      </c>
    </row>
    <row r="4" spans="1:8" ht="30" x14ac:dyDescent="0.25">
      <c r="A4" s="24">
        <v>42310</v>
      </c>
      <c r="B4" s="19" t="s">
        <v>765</v>
      </c>
      <c r="C4" s="9" t="s">
        <v>766</v>
      </c>
      <c r="D4" s="9" t="s">
        <v>767</v>
      </c>
      <c r="E4" s="9" t="s">
        <v>347</v>
      </c>
      <c r="F4" s="9" t="s">
        <v>768</v>
      </c>
      <c r="G4" s="25">
        <v>2500</v>
      </c>
      <c r="H4" s="30" t="s">
        <v>18</v>
      </c>
    </row>
    <row r="5" spans="1:8" ht="30" x14ac:dyDescent="0.25">
      <c r="A5" s="24">
        <v>42310</v>
      </c>
      <c r="B5" s="19" t="s">
        <v>769</v>
      </c>
      <c r="C5" s="9" t="s">
        <v>770</v>
      </c>
      <c r="D5" s="9" t="s">
        <v>771</v>
      </c>
      <c r="E5" s="9" t="s">
        <v>47</v>
      </c>
      <c r="F5" s="9" t="s">
        <v>602</v>
      </c>
      <c r="G5" s="25">
        <v>600000</v>
      </c>
      <c r="H5" s="30" t="s">
        <v>285</v>
      </c>
    </row>
    <row r="6" spans="1:8" ht="30" x14ac:dyDescent="0.25">
      <c r="A6" s="24">
        <v>42310</v>
      </c>
      <c r="B6" s="19" t="s">
        <v>772</v>
      </c>
      <c r="C6" s="9" t="s">
        <v>773</v>
      </c>
      <c r="D6" s="9" t="s">
        <v>534</v>
      </c>
      <c r="E6" s="9" t="s">
        <v>347</v>
      </c>
      <c r="F6" s="9" t="s">
        <v>17</v>
      </c>
      <c r="G6" s="25">
        <v>500</v>
      </c>
      <c r="H6" s="30" t="s">
        <v>774</v>
      </c>
    </row>
    <row r="7" spans="1:8" ht="30" x14ac:dyDescent="0.25">
      <c r="A7" s="24">
        <v>42311</v>
      </c>
      <c r="B7" s="19" t="s">
        <v>775</v>
      </c>
      <c r="C7" s="9" t="s">
        <v>776</v>
      </c>
      <c r="D7" s="9" t="s">
        <v>777</v>
      </c>
      <c r="E7" s="9" t="s">
        <v>497</v>
      </c>
      <c r="F7" s="9" t="s">
        <v>778</v>
      </c>
      <c r="G7" s="25">
        <v>105000</v>
      </c>
      <c r="H7" s="30" t="s">
        <v>732</v>
      </c>
    </row>
    <row r="8" spans="1:8" ht="30" x14ac:dyDescent="0.25">
      <c r="A8" s="24">
        <v>42313</v>
      </c>
      <c r="B8" s="19" t="s">
        <v>779</v>
      </c>
      <c r="C8" s="9" t="s">
        <v>780</v>
      </c>
      <c r="D8" s="9" t="s">
        <v>781</v>
      </c>
      <c r="E8" s="9" t="s">
        <v>343</v>
      </c>
      <c r="F8" s="9" t="s">
        <v>453</v>
      </c>
      <c r="G8" s="25">
        <v>180000</v>
      </c>
      <c r="H8" s="30" t="s">
        <v>23</v>
      </c>
    </row>
    <row r="9" spans="1:8" ht="30" x14ac:dyDescent="0.25">
      <c r="A9" s="24">
        <v>42320</v>
      </c>
      <c r="B9" s="19" t="s">
        <v>782</v>
      </c>
      <c r="C9" s="9" t="s">
        <v>627</v>
      </c>
      <c r="D9" s="9" t="s">
        <v>783</v>
      </c>
      <c r="E9" s="9" t="s">
        <v>290</v>
      </c>
      <c r="F9" s="9" t="s">
        <v>92</v>
      </c>
      <c r="G9" s="34">
        <v>500</v>
      </c>
      <c r="H9" s="30" t="s">
        <v>18</v>
      </c>
    </row>
    <row r="10" spans="1:8" ht="30" x14ac:dyDescent="0.25">
      <c r="A10" s="24">
        <v>42324</v>
      </c>
      <c r="B10" s="19" t="s">
        <v>784</v>
      </c>
      <c r="C10" s="9" t="s">
        <v>785</v>
      </c>
      <c r="D10" s="9" t="s">
        <v>786</v>
      </c>
      <c r="E10" s="9" t="s">
        <v>343</v>
      </c>
      <c r="F10" s="9" t="s">
        <v>116</v>
      </c>
      <c r="G10" s="25">
        <v>16512</v>
      </c>
      <c r="H10" s="30" t="s">
        <v>23</v>
      </c>
    </row>
    <row r="11" spans="1:8" ht="30" x14ac:dyDescent="0.25">
      <c r="A11" s="24">
        <v>42326</v>
      </c>
      <c r="B11" s="19" t="s">
        <v>787</v>
      </c>
      <c r="C11" s="9" t="s">
        <v>788</v>
      </c>
      <c r="D11" s="9" t="s">
        <v>789</v>
      </c>
      <c r="E11" s="9" t="s">
        <v>343</v>
      </c>
      <c r="F11" s="9" t="s">
        <v>790</v>
      </c>
      <c r="G11" s="25">
        <v>11200</v>
      </c>
      <c r="H11" s="30" t="s">
        <v>58</v>
      </c>
    </row>
    <row r="12" spans="1:8" ht="30" x14ac:dyDescent="0.25">
      <c r="A12" s="31"/>
      <c r="B12" s="31"/>
      <c r="C12" s="31"/>
      <c r="D12" s="31"/>
      <c r="E12" s="31"/>
      <c r="F12" s="32" t="s">
        <v>370</v>
      </c>
      <c r="G12" s="33">
        <f>SUM(G3:G11)</f>
        <v>916212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E92D-3B14-43D4-8B53-F248BF3E8EF5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791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42339</v>
      </c>
      <c r="B3" s="19" t="s">
        <v>792</v>
      </c>
      <c r="C3" s="9" t="s">
        <v>793</v>
      </c>
      <c r="D3" s="9" t="s">
        <v>794</v>
      </c>
      <c r="E3" s="9" t="s">
        <v>47</v>
      </c>
      <c r="F3" s="9" t="s">
        <v>706</v>
      </c>
      <c r="G3" s="25">
        <v>200000</v>
      </c>
      <c r="H3" s="30" t="s">
        <v>23</v>
      </c>
    </row>
    <row r="4" spans="1:8" ht="30" x14ac:dyDescent="0.25">
      <c r="A4" s="24">
        <v>42339</v>
      </c>
      <c r="B4" s="19" t="s">
        <v>795</v>
      </c>
      <c r="C4" s="9" t="s">
        <v>796</v>
      </c>
      <c r="D4" s="9" t="s">
        <v>797</v>
      </c>
      <c r="E4" s="9" t="s">
        <v>343</v>
      </c>
      <c r="F4" s="9" t="s">
        <v>79</v>
      </c>
      <c r="G4" s="25">
        <v>0</v>
      </c>
      <c r="H4" s="30" t="s">
        <v>23</v>
      </c>
    </row>
    <row r="5" spans="1:8" ht="30" x14ac:dyDescent="0.25">
      <c r="A5" s="24">
        <v>42339</v>
      </c>
      <c r="B5" s="19" t="s">
        <v>798</v>
      </c>
      <c r="C5" s="9" t="s">
        <v>799</v>
      </c>
      <c r="D5" s="9" t="s">
        <v>800</v>
      </c>
      <c r="E5" s="9" t="s">
        <v>343</v>
      </c>
      <c r="F5" s="9" t="s">
        <v>79</v>
      </c>
      <c r="G5" s="25">
        <v>0</v>
      </c>
      <c r="H5" s="30" t="s">
        <v>84</v>
      </c>
    </row>
    <row r="6" spans="1:8" ht="30" x14ac:dyDescent="0.25">
      <c r="A6" s="24">
        <v>42339</v>
      </c>
      <c r="B6" s="19" t="s">
        <v>801</v>
      </c>
      <c r="C6" s="9" t="s">
        <v>802</v>
      </c>
      <c r="D6" s="9" t="s">
        <v>803</v>
      </c>
      <c r="E6" s="9" t="s">
        <v>343</v>
      </c>
      <c r="F6" s="9" t="s">
        <v>293</v>
      </c>
      <c r="G6" s="25">
        <v>10000</v>
      </c>
      <c r="H6" s="30" t="s">
        <v>804</v>
      </c>
    </row>
    <row r="7" spans="1:8" ht="30" x14ac:dyDescent="0.25">
      <c r="A7" s="24">
        <v>42342</v>
      </c>
      <c r="B7" s="19" t="s">
        <v>805</v>
      </c>
      <c r="C7" s="9" t="s">
        <v>806</v>
      </c>
      <c r="D7" s="9" t="s">
        <v>807</v>
      </c>
      <c r="E7" s="9" t="s">
        <v>343</v>
      </c>
      <c r="F7" s="9" t="s">
        <v>116</v>
      </c>
      <c r="G7" s="25">
        <v>165838</v>
      </c>
      <c r="H7" s="30" t="s">
        <v>23</v>
      </c>
    </row>
    <row r="8" spans="1:8" ht="30" x14ac:dyDescent="0.25">
      <c r="A8" s="24">
        <v>42345</v>
      </c>
      <c r="B8" s="19" t="s">
        <v>808</v>
      </c>
      <c r="C8" s="9" t="s">
        <v>809</v>
      </c>
      <c r="D8" s="9" t="s">
        <v>810</v>
      </c>
      <c r="E8" s="9" t="s">
        <v>37</v>
      </c>
      <c r="F8" s="9" t="s">
        <v>811</v>
      </c>
      <c r="G8" s="25">
        <v>120000</v>
      </c>
      <c r="H8" s="30" t="s">
        <v>18</v>
      </c>
    </row>
    <row r="9" spans="1:8" ht="30" x14ac:dyDescent="0.25">
      <c r="A9" s="24">
        <v>42345</v>
      </c>
      <c r="B9" s="19" t="s">
        <v>812</v>
      </c>
      <c r="C9" s="9" t="s">
        <v>813</v>
      </c>
      <c r="D9" s="9" t="s">
        <v>814</v>
      </c>
      <c r="E9" s="9" t="s">
        <v>815</v>
      </c>
      <c r="F9" s="9" t="s">
        <v>27</v>
      </c>
      <c r="G9" s="25">
        <v>4000</v>
      </c>
      <c r="H9" s="30" t="s">
        <v>23</v>
      </c>
    </row>
    <row r="10" spans="1:8" ht="30" x14ac:dyDescent="0.25">
      <c r="A10" s="24">
        <v>42352</v>
      </c>
      <c r="B10" s="19" t="s">
        <v>816</v>
      </c>
      <c r="C10" s="9" t="s">
        <v>817</v>
      </c>
      <c r="D10" s="9" t="s">
        <v>607</v>
      </c>
      <c r="E10" s="9" t="s">
        <v>343</v>
      </c>
      <c r="F10" s="9" t="s">
        <v>27</v>
      </c>
      <c r="G10" s="25">
        <v>4000</v>
      </c>
      <c r="H10" s="30" t="s">
        <v>23</v>
      </c>
    </row>
    <row r="11" spans="1:8" ht="30" x14ac:dyDescent="0.25">
      <c r="A11" s="24">
        <v>42356</v>
      </c>
      <c r="B11" s="19" t="s">
        <v>818</v>
      </c>
      <c r="C11" s="9" t="s">
        <v>819</v>
      </c>
      <c r="D11" s="9" t="s">
        <v>820</v>
      </c>
      <c r="E11" s="9" t="s">
        <v>47</v>
      </c>
      <c r="F11" s="9" t="s">
        <v>351</v>
      </c>
      <c r="G11" s="25">
        <v>1000000</v>
      </c>
      <c r="H11" s="30" t="s">
        <v>23</v>
      </c>
    </row>
    <row r="12" spans="1:8" ht="30" x14ac:dyDescent="0.25">
      <c r="A12" s="31"/>
      <c r="B12" s="31"/>
      <c r="C12" s="31"/>
      <c r="D12" s="31"/>
      <c r="E12" s="31"/>
      <c r="F12" s="32" t="s">
        <v>415</v>
      </c>
      <c r="G12" s="33">
        <f>SUM(G3:G11)</f>
        <v>1503838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DF71-2161-438D-8812-E1347B974F0D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821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42373</v>
      </c>
      <c r="B3" s="19" t="s">
        <v>822</v>
      </c>
      <c r="C3" s="9" t="s">
        <v>627</v>
      </c>
      <c r="D3" s="9" t="s">
        <v>823</v>
      </c>
      <c r="E3" s="9" t="s">
        <v>343</v>
      </c>
      <c r="F3" s="9" t="s">
        <v>755</v>
      </c>
      <c r="G3" s="25">
        <v>200</v>
      </c>
      <c r="H3" s="30" t="s">
        <v>18</v>
      </c>
    </row>
    <row r="4" spans="1:8" ht="30" x14ac:dyDescent="0.25">
      <c r="A4" s="24">
        <v>42376</v>
      </c>
      <c r="B4" s="19" t="s">
        <v>824</v>
      </c>
      <c r="C4" s="9" t="s">
        <v>825</v>
      </c>
      <c r="D4" s="9" t="s">
        <v>781</v>
      </c>
      <c r="E4" s="9" t="s">
        <v>343</v>
      </c>
      <c r="F4" s="9" t="s">
        <v>17</v>
      </c>
      <c r="G4" s="25">
        <v>40000</v>
      </c>
      <c r="H4" s="30" t="s">
        <v>23</v>
      </c>
    </row>
    <row r="5" spans="1:8" ht="30" x14ac:dyDescent="0.25">
      <c r="A5" s="24">
        <v>42383</v>
      </c>
      <c r="B5" s="19" t="s">
        <v>826</v>
      </c>
      <c r="C5" s="9" t="s">
        <v>827</v>
      </c>
      <c r="D5" s="9" t="s">
        <v>828</v>
      </c>
      <c r="E5" s="9" t="s">
        <v>82</v>
      </c>
      <c r="F5" s="9" t="s">
        <v>696</v>
      </c>
      <c r="G5" s="25">
        <v>8000</v>
      </c>
      <c r="H5" s="30" t="s">
        <v>23</v>
      </c>
    </row>
    <row r="6" spans="1:8" ht="30" x14ac:dyDescent="0.25">
      <c r="A6" s="24">
        <v>42384</v>
      </c>
      <c r="B6" s="19" t="s">
        <v>829</v>
      </c>
      <c r="C6" s="9" t="s">
        <v>830</v>
      </c>
      <c r="D6" s="9" t="s">
        <v>831</v>
      </c>
      <c r="E6" s="9" t="s">
        <v>343</v>
      </c>
      <c r="F6" s="9" t="s">
        <v>832</v>
      </c>
      <c r="G6" s="25">
        <v>10000</v>
      </c>
      <c r="H6" s="30" t="s">
        <v>23</v>
      </c>
    </row>
    <row r="7" spans="1:8" ht="30" x14ac:dyDescent="0.25">
      <c r="A7" s="24">
        <v>42389</v>
      </c>
      <c r="B7" s="19" t="s">
        <v>833</v>
      </c>
      <c r="C7" s="9" t="s">
        <v>834</v>
      </c>
      <c r="D7" s="9" t="s">
        <v>786</v>
      </c>
      <c r="E7" s="9" t="s">
        <v>343</v>
      </c>
      <c r="F7" s="9" t="s">
        <v>453</v>
      </c>
      <c r="G7" s="25">
        <v>10000</v>
      </c>
      <c r="H7" s="30" t="s">
        <v>23</v>
      </c>
    </row>
    <row r="8" spans="1:8" s="8" customFormat="1" ht="30" x14ac:dyDescent="0.25">
      <c r="A8" s="24">
        <v>42391</v>
      </c>
      <c r="B8" s="19" t="s">
        <v>835</v>
      </c>
      <c r="C8" s="9" t="s">
        <v>836</v>
      </c>
      <c r="D8" s="9" t="s">
        <v>837</v>
      </c>
      <c r="E8" s="9" t="s">
        <v>347</v>
      </c>
      <c r="F8" s="9" t="s">
        <v>838</v>
      </c>
      <c r="G8" s="25">
        <v>25000</v>
      </c>
      <c r="H8" s="30" t="s">
        <v>18</v>
      </c>
    </row>
    <row r="9" spans="1:8" ht="30" x14ac:dyDescent="0.25">
      <c r="A9" s="24">
        <v>42394</v>
      </c>
      <c r="B9" s="19" t="s">
        <v>839</v>
      </c>
      <c r="C9" s="9" t="s">
        <v>840</v>
      </c>
      <c r="D9" s="9" t="s">
        <v>841</v>
      </c>
      <c r="E9" s="9" t="s">
        <v>343</v>
      </c>
      <c r="F9" s="9" t="s">
        <v>453</v>
      </c>
      <c r="G9" s="25">
        <v>825000</v>
      </c>
      <c r="H9" s="30" t="s">
        <v>84</v>
      </c>
    </row>
    <row r="10" spans="1:8" ht="30" x14ac:dyDescent="0.25">
      <c r="A10" s="24">
        <v>42395</v>
      </c>
      <c r="B10" s="19" t="s">
        <v>842</v>
      </c>
      <c r="C10" s="9" t="s">
        <v>843</v>
      </c>
      <c r="D10" s="9" t="s">
        <v>844</v>
      </c>
      <c r="E10" s="9" t="s">
        <v>347</v>
      </c>
      <c r="F10" s="9" t="s">
        <v>27</v>
      </c>
      <c r="G10" s="25">
        <v>5000</v>
      </c>
      <c r="H10" s="30" t="s">
        <v>23</v>
      </c>
    </row>
    <row r="11" spans="1:8" ht="30" x14ac:dyDescent="0.25">
      <c r="A11" s="24">
        <v>42396</v>
      </c>
      <c r="B11" s="19" t="s">
        <v>845</v>
      </c>
      <c r="C11" s="9" t="s">
        <v>846</v>
      </c>
      <c r="D11" s="9" t="s">
        <v>847</v>
      </c>
      <c r="E11" s="9" t="s">
        <v>47</v>
      </c>
      <c r="F11" s="9" t="s">
        <v>848</v>
      </c>
      <c r="G11" s="25">
        <v>2000</v>
      </c>
      <c r="H11" s="30" t="s">
        <v>23</v>
      </c>
    </row>
    <row r="12" spans="1:8" ht="30" x14ac:dyDescent="0.25">
      <c r="A12" s="31"/>
      <c r="B12" s="31"/>
      <c r="C12" s="31"/>
      <c r="D12" s="31"/>
      <c r="E12" s="31"/>
      <c r="F12" s="32" t="s">
        <v>63</v>
      </c>
      <c r="G12" s="33">
        <f>SUM(G3:G11)</f>
        <v>925200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6B9C-837C-4997-ACB1-520E91AD887D}">
  <sheetPr>
    <tabColor theme="6" tint="-0.499984740745262"/>
  </sheetPr>
  <dimension ref="A1:H3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849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42397</v>
      </c>
      <c r="B3" s="19" t="s">
        <v>850</v>
      </c>
      <c r="C3" s="9" t="s">
        <v>851</v>
      </c>
      <c r="D3" s="9" t="s">
        <v>634</v>
      </c>
      <c r="E3" s="9" t="s">
        <v>21</v>
      </c>
      <c r="F3" s="9" t="s">
        <v>453</v>
      </c>
      <c r="G3" s="25">
        <v>150000</v>
      </c>
      <c r="H3" s="30" t="s">
        <v>23</v>
      </c>
    </row>
    <row r="4" spans="1:8" ht="30" x14ac:dyDescent="0.25">
      <c r="A4" s="24">
        <v>42397</v>
      </c>
      <c r="B4" s="19" t="s">
        <v>852</v>
      </c>
      <c r="C4" s="9" t="s">
        <v>853</v>
      </c>
      <c r="D4" s="9" t="s">
        <v>820</v>
      </c>
      <c r="E4" s="9" t="s">
        <v>47</v>
      </c>
      <c r="F4" s="9" t="s">
        <v>667</v>
      </c>
      <c r="G4" s="25">
        <v>50000</v>
      </c>
      <c r="H4" s="30" t="s">
        <v>31</v>
      </c>
    </row>
    <row r="5" spans="1:8" ht="30" x14ac:dyDescent="0.25">
      <c r="A5" s="24">
        <v>42397</v>
      </c>
      <c r="B5" s="19" t="s">
        <v>854</v>
      </c>
      <c r="C5" s="9" t="s">
        <v>855</v>
      </c>
      <c r="D5" s="9" t="s">
        <v>666</v>
      </c>
      <c r="E5" s="9" t="s">
        <v>343</v>
      </c>
      <c r="F5" s="9" t="s">
        <v>17</v>
      </c>
      <c r="G5" s="25">
        <v>3800</v>
      </c>
      <c r="H5" s="30" t="s">
        <v>23</v>
      </c>
    </row>
    <row r="6" spans="1:8" ht="30" x14ac:dyDescent="0.25">
      <c r="A6" s="24">
        <v>42401</v>
      </c>
      <c r="B6" s="19" t="s">
        <v>856</v>
      </c>
      <c r="C6" s="9" t="s">
        <v>857</v>
      </c>
      <c r="D6" s="9" t="s">
        <v>858</v>
      </c>
      <c r="E6" s="9" t="s">
        <v>343</v>
      </c>
      <c r="F6" s="9" t="s">
        <v>859</v>
      </c>
      <c r="G6" s="25">
        <v>200000</v>
      </c>
      <c r="H6" s="30" t="s">
        <v>84</v>
      </c>
    </row>
    <row r="7" spans="1:8" ht="30" x14ac:dyDescent="0.25">
      <c r="A7" s="24">
        <v>42401</v>
      </c>
      <c r="B7" s="19" t="s">
        <v>860</v>
      </c>
      <c r="C7" s="9" t="s">
        <v>861</v>
      </c>
      <c r="D7" s="9" t="s">
        <v>862</v>
      </c>
      <c r="E7" s="9" t="s">
        <v>343</v>
      </c>
      <c r="F7" s="9" t="s">
        <v>848</v>
      </c>
      <c r="G7" s="25">
        <v>3000</v>
      </c>
      <c r="H7" s="30" t="s">
        <v>18</v>
      </c>
    </row>
    <row r="8" spans="1:8" ht="30" x14ac:dyDescent="0.25">
      <c r="A8" s="24">
        <v>42403</v>
      </c>
      <c r="B8" s="19" t="s">
        <v>863</v>
      </c>
      <c r="C8" s="9" t="s">
        <v>864</v>
      </c>
      <c r="D8" s="9" t="s">
        <v>865</v>
      </c>
      <c r="E8" s="9" t="s">
        <v>82</v>
      </c>
      <c r="F8" s="9" t="s">
        <v>866</v>
      </c>
      <c r="G8" s="25">
        <v>500</v>
      </c>
      <c r="H8" s="30" t="s">
        <v>23</v>
      </c>
    </row>
    <row r="9" spans="1:8" ht="30" x14ac:dyDescent="0.25">
      <c r="A9" s="24">
        <v>42403</v>
      </c>
      <c r="B9" s="19" t="s">
        <v>867</v>
      </c>
      <c r="C9" s="9" t="s">
        <v>868</v>
      </c>
      <c r="D9" s="9" t="s">
        <v>36</v>
      </c>
      <c r="E9" s="9" t="s">
        <v>37</v>
      </c>
      <c r="F9" s="9" t="s">
        <v>27</v>
      </c>
      <c r="G9" s="25">
        <v>500</v>
      </c>
      <c r="H9" s="30" t="s">
        <v>23</v>
      </c>
    </row>
    <row r="10" spans="1:8" ht="30" x14ac:dyDescent="0.25">
      <c r="A10" s="24">
        <v>42403</v>
      </c>
      <c r="B10" s="19" t="s">
        <v>869</v>
      </c>
      <c r="C10" s="9" t="s">
        <v>870</v>
      </c>
      <c r="D10" s="9" t="s">
        <v>871</v>
      </c>
      <c r="E10" s="9" t="s">
        <v>347</v>
      </c>
      <c r="F10" s="9" t="s">
        <v>872</v>
      </c>
      <c r="G10" s="25">
        <v>0</v>
      </c>
      <c r="H10" s="30" t="s">
        <v>18</v>
      </c>
    </row>
    <row r="11" spans="1:8" ht="30" x14ac:dyDescent="0.25">
      <c r="A11" s="24">
        <v>42405</v>
      </c>
      <c r="B11" s="19" t="s">
        <v>873</v>
      </c>
      <c r="C11" s="9" t="s">
        <v>874</v>
      </c>
      <c r="D11" s="9" t="s">
        <v>875</v>
      </c>
      <c r="E11" s="9" t="s">
        <v>357</v>
      </c>
      <c r="F11" s="9" t="s">
        <v>848</v>
      </c>
      <c r="G11" s="25">
        <v>500</v>
      </c>
      <c r="H11" s="30" t="s">
        <v>18</v>
      </c>
    </row>
    <row r="12" spans="1:8" ht="30" x14ac:dyDescent="0.25">
      <c r="A12" s="24">
        <v>42408</v>
      </c>
      <c r="B12" s="19" t="s">
        <v>876</v>
      </c>
      <c r="C12" s="9" t="s">
        <v>877</v>
      </c>
      <c r="D12" s="9" t="s">
        <v>878</v>
      </c>
      <c r="E12" s="9" t="s">
        <v>16</v>
      </c>
      <c r="F12" s="9" t="s">
        <v>27</v>
      </c>
      <c r="G12" s="25">
        <v>2000</v>
      </c>
      <c r="H12" s="30" t="s">
        <v>18</v>
      </c>
    </row>
    <row r="13" spans="1:8" ht="30" x14ac:dyDescent="0.25">
      <c r="A13" s="24">
        <v>42408</v>
      </c>
      <c r="B13" s="19" t="s">
        <v>879</v>
      </c>
      <c r="C13" s="9" t="s">
        <v>880</v>
      </c>
      <c r="D13" s="9" t="s">
        <v>881</v>
      </c>
      <c r="E13" s="9" t="s">
        <v>343</v>
      </c>
      <c r="F13" s="9" t="s">
        <v>848</v>
      </c>
      <c r="G13" s="25">
        <v>250</v>
      </c>
      <c r="H13" s="30" t="s">
        <v>67</v>
      </c>
    </row>
    <row r="14" spans="1:8" ht="30" x14ac:dyDescent="0.25">
      <c r="A14" s="24">
        <v>42408</v>
      </c>
      <c r="B14" s="19" t="s">
        <v>882</v>
      </c>
      <c r="C14" s="9" t="s">
        <v>880</v>
      </c>
      <c r="D14" s="9" t="s">
        <v>883</v>
      </c>
      <c r="E14" s="9" t="s">
        <v>343</v>
      </c>
      <c r="F14" s="9" t="s">
        <v>848</v>
      </c>
      <c r="G14" s="25">
        <v>250</v>
      </c>
      <c r="H14" s="30" t="s">
        <v>67</v>
      </c>
    </row>
    <row r="15" spans="1:8" ht="30" x14ac:dyDescent="0.25">
      <c r="A15" s="24">
        <v>42409</v>
      </c>
      <c r="B15" s="19" t="s">
        <v>884</v>
      </c>
      <c r="C15" s="9" t="s">
        <v>885</v>
      </c>
      <c r="D15" s="9" t="s">
        <v>699</v>
      </c>
      <c r="E15" s="9" t="s">
        <v>343</v>
      </c>
      <c r="F15" s="9" t="s">
        <v>886</v>
      </c>
      <c r="G15" s="25">
        <v>20000</v>
      </c>
      <c r="H15" s="30" t="s">
        <v>23</v>
      </c>
    </row>
    <row r="16" spans="1:8" ht="30" x14ac:dyDescent="0.25">
      <c r="A16" s="24">
        <v>42411</v>
      </c>
      <c r="B16" s="19" t="s">
        <v>887</v>
      </c>
      <c r="C16" s="9" t="s">
        <v>888</v>
      </c>
      <c r="D16" s="9" t="s">
        <v>889</v>
      </c>
      <c r="E16" s="9" t="s">
        <v>347</v>
      </c>
      <c r="F16" s="9" t="s">
        <v>643</v>
      </c>
      <c r="G16" s="25">
        <v>10000</v>
      </c>
      <c r="H16" s="30" t="s">
        <v>23</v>
      </c>
    </row>
    <row r="17" spans="1:8" ht="30" x14ac:dyDescent="0.25">
      <c r="A17" s="24">
        <v>42412</v>
      </c>
      <c r="B17" s="19" t="s">
        <v>890</v>
      </c>
      <c r="C17" s="9" t="s">
        <v>891</v>
      </c>
      <c r="D17" s="9" t="s">
        <v>892</v>
      </c>
      <c r="E17" s="9" t="s">
        <v>245</v>
      </c>
      <c r="F17" s="9" t="s">
        <v>27</v>
      </c>
      <c r="G17" s="25">
        <v>13000</v>
      </c>
      <c r="H17" s="30" t="s">
        <v>23</v>
      </c>
    </row>
    <row r="18" spans="1:8" ht="30" x14ac:dyDescent="0.25">
      <c r="A18" s="24">
        <v>42412</v>
      </c>
      <c r="B18" s="19" t="s">
        <v>893</v>
      </c>
      <c r="C18" s="9" t="s">
        <v>894</v>
      </c>
      <c r="D18" s="9" t="s">
        <v>895</v>
      </c>
      <c r="E18" s="9" t="s">
        <v>347</v>
      </c>
      <c r="F18" s="9" t="s">
        <v>54</v>
      </c>
      <c r="G18" s="25">
        <v>10000</v>
      </c>
      <c r="H18" s="30" t="s">
        <v>23</v>
      </c>
    </row>
    <row r="19" spans="1:8" ht="30" x14ac:dyDescent="0.25">
      <c r="A19" s="24">
        <v>42412</v>
      </c>
      <c r="B19" s="19" t="s">
        <v>896</v>
      </c>
      <c r="C19" s="9" t="s">
        <v>897</v>
      </c>
      <c r="D19" s="9" t="s">
        <v>898</v>
      </c>
      <c r="E19" s="9" t="s">
        <v>347</v>
      </c>
      <c r="F19" s="9" t="s">
        <v>667</v>
      </c>
      <c r="G19" s="25">
        <v>500000</v>
      </c>
      <c r="H19" s="30" t="s">
        <v>432</v>
      </c>
    </row>
    <row r="20" spans="1:8" ht="30" x14ac:dyDescent="0.25">
      <c r="A20" s="24">
        <v>42411</v>
      </c>
      <c r="B20" s="19" t="s">
        <v>899</v>
      </c>
      <c r="C20" s="9" t="s">
        <v>139</v>
      </c>
      <c r="D20" s="9" t="s">
        <v>900</v>
      </c>
      <c r="E20" s="9" t="s">
        <v>82</v>
      </c>
      <c r="F20" s="9" t="s">
        <v>901</v>
      </c>
      <c r="G20" s="25">
        <v>0</v>
      </c>
      <c r="H20" s="30" t="s">
        <v>18</v>
      </c>
    </row>
    <row r="21" spans="1:8" ht="30" x14ac:dyDescent="0.25">
      <c r="A21" s="24">
        <v>42416</v>
      </c>
      <c r="B21" s="19" t="s">
        <v>902</v>
      </c>
      <c r="C21" s="9" t="s">
        <v>903</v>
      </c>
      <c r="D21" s="9" t="s">
        <v>904</v>
      </c>
      <c r="E21" s="9" t="s">
        <v>343</v>
      </c>
      <c r="F21" s="9" t="s">
        <v>901</v>
      </c>
      <c r="G21" s="25">
        <v>0</v>
      </c>
      <c r="H21" s="30" t="s">
        <v>18</v>
      </c>
    </row>
    <row r="22" spans="1:8" ht="30" x14ac:dyDescent="0.25">
      <c r="A22" s="24">
        <v>42416</v>
      </c>
      <c r="B22" s="19" t="s">
        <v>905</v>
      </c>
      <c r="C22" s="9" t="s">
        <v>906</v>
      </c>
      <c r="D22" s="9" t="s">
        <v>907</v>
      </c>
      <c r="E22" s="9" t="s">
        <v>343</v>
      </c>
      <c r="F22" s="9" t="s">
        <v>908</v>
      </c>
      <c r="G22" s="25">
        <v>56000</v>
      </c>
      <c r="H22" s="30" t="s">
        <v>23</v>
      </c>
    </row>
    <row r="23" spans="1:8" ht="30" x14ac:dyDescent="0.25">
      <c r="A23" s="24">
        <v>42418</v>
      </c>
      <c r="B23" s="19" t="s">
        <v>909</v>
      </c>
      <c r="C23" s="9" t="s">
        <v>910</v>
      </c>
      <c r="D23" s="9" t="s">
        <v>911</v>
      </c>
      <c r="E23" s="9" t="s">
        <v>343</v>
      </c>
      <c r="F23" s="9" t="s">
        <v>912</v>
      </c>
      <c r="G23" s="25">
        <v>19600</v>
      </c>
      <c r="H23" s="30" t="s">
        <v>23</v>
      </c>
    </row>
    <row r="24" spans="1:8" ht="30" x14ac:dyDescent="0.25">
      <c r="A24" s="24">
        <v>42418</v>
      </c>
      <c r="B24" s="19" t="s">
        <v>913</v>
      </c>
      <c r="C24" s="9" t="s">
        <v>914</v>
      </c>
      <c r="D24" s="9" t="s">
        <v>915</v>
      </c>
      <c r="E24" s="9" t="s">
        <v>343</v>
      </c>
      <c r="F24" s="9" t="s">
        <v>916</v>
      </c>
      <c r="G24" s="25">
        <v>2500</v>
      </c>
      <c r="H24" s="30" t="s">
        <v>41</v>
      </c>
    </row>
    <row r="25" spans="1:8" ht="30" x14ac:dyDescent="0.25">
      <c r="A25" s="24">
        <v>42419</v>
      </c>
      <c r="B25" s="19" t="s">
        <v>917</v>
      </c>
      <c r="C25" s="9" t="s">
        <v>918</v>
      </c>
      <c r="D25" s="9" t="s">
        <v>919</v>
      </c>
      <c r="E25" s="9" t="s">
        <v>343</v>
      </c>
      <c r="F25" s="9" t="s">
        <v>920</v>
      </c>
      <c r="G25" s="25">
        <v>15000</v>
      </c>
      <c r="H25" s="30" t="s">
        <v>23</v>
      </c>
    </row>
    <row r="26" spans="1:8" ht="30" x14ac:dyDescent="0.25">
      <c r="A26" s="24">
        <v>42419</v>
      </c>
      <c r="B26" s="19" t="s">
        <v>921</v>
      </c>
      <c r="C26" s="9" t="s">
        <v>922</v>
      </c>
      <c r="D26" s="9" t="s">
        <v>923</v>
      </c>
      <c r="E26" s="9" t="s">
        <v>53</v>
      </c>
      <c r="F26" s="9" t="s">
        <v>27</v>
      </c>
      <c r="G26" s="25">
        <v>700</v>
      </c>
      <c r="H26" s="30" t="s">
        <v>18</v>
      </c>
    </row>
    <row r="27" spans="1:8" ht="30" x14ac:dyDescent="0.25">
      <c r="A27" s="24">
        <v>42419</v>
      </c>
      <c r="B27" s="19" t="s">
        <v>924</v>
      </c>
      <c r="C27" s="9" t="s">
        <v>925</v>
      </c>
      <c r="D27" s="9" t="s">
        <v>607</v>
      </c>
      <c r="E27" s="9" t="s">
        <v>343</v>
      </c>
      <c r="F27" s="9" t="s">
        <v>926</v>
      </c>
      <c r="G27" s="25">
        <v>1500</v>
      </c>
      <c r="H27" s="30" t="s">
        <v>18</v>
      </c>
    </row>
    <row r="28" spans="1:8" ht="30" x14ac:dyDescent="0.25">
      <c r="A28" s="24">
        <v>42422</v>
      </c>
      <c r="B28" s="19" t="s">
        <v>927</v>
      </c>
      <c r="C28" s="9" t="s">
        <v>197</v>
      </c>
      <c r="D28" s="9" t="s">
        <v>928</v>
      </c>
      <c r="E28" s="9" t="s">
        <v>343</v>
      </c>
      <c r="F28" s="9" t="s">
        <v>453</v>
      </c>
      <c r="G28" s="25">
        <v>20000</v>
      </c>
      <c r="H28" s="30" t="s">
        <v>23</v>
      </c>
    </row>
    <row r="29" spans="1:8" ht="30" x14ac:dyDescent="0.25">
      <c r="A29" s="24">
        <v>42423</v>
      </c>
      <c r="B29" s="19" t="s">
        <v>929</v>
      </c>
      <c r="C29" s="9" t="s">
        <v>930</v>
      </c>
      <c r="D29" s="9" t="s">
        <v>837</v>
      </c>
      <c r="E29" s="9" t="s">
        <v>347</v>
      </c>
      <c r="F29" s="9" t="s">
        <v>931</v>
      </c>
      <c r="G29" s="25">
        <v>7500</v>
      </c>
      <c r="H29" s="30" t="s">
        <v>18</v>
      </c>
    </row>
    <row r="30" spans="1:8" ht="30" x14ac:dyDescent="0.25">
      <c r="A30" s="24">
        <v>42423</v>
      </c>
      <c r="B30" s="19" t="s">
        <v>932</v>
      </c>
      <c r="C30" s="9" t="s">
        <v>933</v>
      </c>
      <c r="D30" s="9" t="s">
        <v>934</v>
      </c>
      <c r="E30" s="9" t="s">
        <v>343</v>
      </c>
      <c r="F30" s="9" t="s">
        <v>935</v>
      </c>
      <c r="G30" s="25">
        <v>16000</v>
      </c>
      <c r="H30" s="30" t="s">
        <v>18</v>
      </c>
    </row>
    <row r="31" spans="1:8" ht="30" x14ac:dyDescent="0.25">
      <c r="A31" s="24">
        <v>42423</v>
      </c>
      <c r="B31" s="19" t="s">
        <v>936</v>
      </c>
      <c r="C31" s="9" t="s">
        <v>937</v>
      </c>
      <c r="D31" s="9" t="s">
        <v>938</v>
      </c>
      <c r="E31" s="9" t="s">
        <v>53</v>
      </c>
      <c r="F31" s="9" t="s">
        <v>284</v>
      </c>
      <c r="G31" s="25">
        <v>8000</v>
      </c>
      <c r="H31" s="30" t="s">
        <v>285</v>
      </c>
    </row>
    <row r="32" spans="1:8" ht="30" x14ac:dyDescent="0.25">
      <c r="A32" s="24">
        <v>42424</v>
      </c>
      <c r="B32" s="19" t="s">
        <v>939</v>
      </c>
      <c r="C32" s="9" t="s">
        <v>940</v>
      </c>
      <c r="D32" s="9" t="s">
        <v>941</v>
      </c>
      <c r="E32" s="9" t="s">
        <v>347</v>
      </c>
      <c r="F32" s="9" t="s">
        <v>942</v>
      </c>
      <c r="G32" s="25">
        <v>0</v>
      </c>
      <c r="H32" s="30" t="s">
        <v>23</v>
      </c>
    </row>
    <row r="33" spans="1:8" ht="30" x14ac:dyDescent="0.25">
      <c r="A33" s="24">
        <v>42425</v>
      </c>
      <c r="B33" s="19" t="s">
        <v>943</v>
      </c>
      <c r="C33" s="9" t="s">
        <v>944</v>
      </c>
      <c r="D33" s="9" t="s">
        <v>666</v>
      </c>
      <c r="E33" s="9" t="s">
        <v>343</v>
      </c>
      <c r="F33" s="9" t="s">
        <v>79</v>
      </c>
      <c r="G33" s="25">
        <v>0</v>
      </c>
      <c r="H33" s="30" t="s">
        <v>23</v>
      </c>
    </row>
    <row r="34" spans="1:8" x14ac:dyDescent="0.25">
      <c r="A34" s="31"/>
      <c r="B34" s="31"/>
      <c r="C34" s="31"/>
      <c r="D34" s="31"/>
      <c r="E34" s="31"/>
      <c r="F34" s="35" t="s">
        <v>96</v>
      </c>
      <c r="G34" s="33">
        <f>SUM(G3:G33)</f>
        <v>1110600</v>
      </c>
      <c r="H34" s="31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D74F9-9C45-49F2-A133-E1BB7EF1D687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945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42431</v>
      </c>
      <c r="B3" s="19" t="s">
        <v>946</v>
      </c>
      <c r="C3" s="9" t="s">
        <v>947</v>
      </c>
      <c r="D3" s="9" t="s">
        <v>948</v>
      </c>
      <c r="E3" s="9" t="s">
        <v>343</v>
      </c>
      <c r="F3" s="9" t="s">
        <v>949</v>
      </c>
      <c r="G3" s="25">
        <v>1248000</v>
      </c>
      <c r="H3" s="30" t="s">
        <v>84</v>
      </c>
    </row>
    <row r="4" spans="1:8" ht="30" x14ac:dyDescent="0.25">
      <c r="A4" s="24">
        <v>42431</v>
      </c>
      <c r="B4" s="19" t="s">
        <v>950</v>
      </c>
      <c r="C4" s="9" t="s">
        <v>951</v>
      </c>
      <c r="D4" s="9" t="s">
        <v>952</v>
      </c>
      <c r="E4" s="9" t="s">
        <v>343</v>
      </c>
      <c r="F4" s="9" t="s">
        <v>27</v>
      </c>
      <c r="G4" s="25">
        <v>15000</v>
      </c>
      <c r="H4" s="30" t="s">
        <v>18</v>
      </c>
    </row>
    <row r="5" spans="1:8" ht="30" x14ac:dyDescent="0.25">
      <c r="A5" s="24">
        <v>42437</v>
      </c>
      <c r="B5" s="19" t="s">
        <v>953</v>
      </c>
      <c r="C5" s="9" t="s">
        <v>954</v>
      </c>
      <c r="D5" s="9" t="s">
        <v>955</v>
      </c>
      <c r="E5" s="9" t="s">
        <v>343</v>
      </c>
      <c r="F5" s="9" t="s">
        <v>956</v>
      </c>
      <c r="G5" s="25">
        <v>65000</v>
      </c>
      <c r="H5" s="30" t="s">
        <v>774</v>
      </c>
    </row>
    <row r="6" spans="1:8" ht="30" x14ac:dyDescent="0.25">
      <c r="A6" s="24">
        <v>42439</v>
      </c>
      <c r="B6" s="19" t="s">
        <v>957</v>
      </c>
      <c r="C6" s="9" t="s">
        <v>958</v>
      </c>
      <c r="D6" s="9" t="s">
        <v>959</v>
      </c>
      <c r="E6" s="9" t="s">
        <v>47</v>
      </c>
      <c r="F6" s="9" t="s">
        <v>960</v>
      </c>
      <c r="G6" s="25">
        <v>1000</v>
      </c>
      <c r="H6" s="30" t="s">
        <v>23</v>
      </c>
    </row>
    <row r="7" spans="1:8" ht="30" x14ac:dyDescent="0.25">
      <c r="A7" s="24">
        <v>42439</v>
      </c>
      <c r="B7" s="19" t="s">
        <v>961</v>
      </c>
      <c r="C7" s="9" t="s">
        <v>962</v>
      </c>
      <c r="D7" s="9" t="s">
        <v>963</v>
      </c>
      <c r="E7" s="9" t="s">
        <v>343</v>
      </c>
      <c r="F7" s="9" t="s">
        <v>949</v>
      </c>
      <c r="G7" s="25">
        <v>350000</v>
      </c>
      <c r="H7" s="30" t="s">
        <v>84</v>
      </c>
    </row>
    <row r="8" spans="1:8" ht="30" x14ac:dyDescent="0.25">
      <c r="A8" s="24">
        <v>42443</v>
      </c>
      <c r="B8" s="19" t="s">
        <v>964</v>
      </c>
      <c r="C8" s="9" t="s">
        <v>965</v>
      </c>
      <c r="D8" s="9" t="s">
        <v>219</v>
      </c>
      <c r="E8" s="9" t="s">
        <v>37</v>
      </c>
      <c r="F8" s="9" t="s">
        <v>27</v>
      </c>
      <c r="G8" s="25">
        <v>4500</v>
      </c>
      <c r="H8" s="30" t="s">
        <v>41</v>
      </c>
    </row>
    <row r="9" spans="1:8" ht="30" x14ac:dyDescent="0.25">
      <c r="A9" s="24">
        <v>42443</v>
      </c>
      <c r="B9" s="19" t="s">
        <v>966</v>
      </c>
      <c r="C9" s="9" t="s">
        <v>967</v>
      </c>
      <c r="D9" s="9" t="s">
        <v>948</v>
      </c>
      <c r="E9" s="9" t="s">
        <v>343</v>
      </c>
      <c r="F9" s="9" t="s">
        <v>968</v>
      </c>
      <c r="G9" s="25">
        <v>500</v>
      </c>
      <c r="H9" s="30" t="s">
        <v>18</v>
      </c>
    </row>
    <row r="10" spans="1:8" ht="30" x14ac:dyDescent="0.25">
      <c r="A10" s="24">
        <v>42445</v>
      </c>
      <c r="B10" s="19" t="s">
        <v>969</v>
      </c>
      <c r="C10" s="9" t="s">
        <v>853</v>
      </c>
      <c r="D10" s="9" t="s">
        <v>820</v>
      </c>
      <c r="E10" s="9" t="s">
        <v>47</v>
      </c>
      <c r="F10" s="9" t="s">
        <v>970</v>
      </c>
      <c r="G10" s="25">
        <v>50000</v>
      </c>
      <c r="H10" s="30" t="s">
        <v>31</v>
      </c>
    </row>
    <row r="11" spans="1:8" ht="30" x14ac:dyDescent="0.25">
      <c r="A11" s="24">
        <v>42450</v>
      </c>
      <c r="B11" s="19" t="s">
        <v>971</v>
      </c>
      <c r="C11" s="9" t="s">
        <v>972</v>
      </c>
      <c r="D11" s="9" t="s">
        <v>841</v>
      </c>
      <c r="E11" s="9" t="s">
        <v>343</v>
      </c>
      <c r="F11" s="9" t="s">
        <v>17</v>
      </c>
      <c r="G11" s="25">
        <v>11000</v>
      </c>
      <c r="H11" s="30" t="s">
        <v>23</v>
      </c>
    </row>
    <row r="12" spans="1:8" ht="30" x14ac:dyDescent="0.25">
      <c r="A12" s="24">
        <v>42452</v>
      </c>
      <c r="B12" s="19" t="s">
        <v>973</v>
      </c>
      <c r="C12" s="9" t="s">
        <v>974</v>
      </c>
      <c r="D12" s="9" t="s">
        <v>858</v>
      </c>
      <c r="E12" s="9" t="s">
        <v>343</v>
      </c>
      <c r="F12" s="9" t="s">
        <v>17</v>
      </c>
      <c r="G12" s="25">
        <v>8000</v>
      </c>
      <c r="H12" s="30" t="s">
        <v>84</v>
      </c>
    </row>
    <row r="13" spans="1:8" ht="30" x14ac:dyDescent="0.25">
      <c r="A13" s="24">
        <v>42453</v>
      </c>
      <c r="B13" s="19" t="s">
        <v>975</v>
      </c>
      <c r="C13" s="9" t="s">
        <v>976</v>
      </c>
      <c r="D13" s="9" t="s">
        <v>977</v>
      </c>
      <c r="E13" s="9" t="s">
        <v>47</v>
      </c>
      <c r="F13" s="9" t="s">
        <v>978</v>
      </c>
      <c r="G13" s="25">
        <v>120000</v>
      </c>
      <c r="H13" s="30" t="s">
        <v>285</v>
      </c>
    </row>
    <row r="14" spans="1:8" ht="30" x14ac:dyDescent="0.25">
      <c r="A14" s="24">
        <v>42458</v>
      </c>
      <c r="B14" s="19" t="s">
        <v>979</v>
      </c>
      <c r="C14" s="9" t="s">
        <v>980</v>
      </c>
      <c r="D14" s="9" t="s">
        <v>981</v>
      </c>
      <c r="E14" s="9" t="s">
        <v>347</v>
      </c>
      <c r="F14" s="9" t="s">
        <v>848</v>
      </c>
      <c r="G14" s="25">
        <v>1000</v>
      </c>
      <c r="H14" s="30" t="s">
        <v>18</v>
      </c>
    </row>
    <row r="15" spans="1:8" ht="30" x14ac:dyDescent="0.25">
      <c r="A15" s="24">
        <v>42459</v>
      </c>
      <c r="B15" s="19" t="s">
        <v>982</v>
      </c>
      <c r="C15" s="9" t="s">
        <v>983</v>
      </c>
      <c r="D15" s="9" t="s">
        <v>984</v>
      </c>
      <c r="E15" s="9" t="s">
        <v>985</v>
      </c>
      <c r="F15" s="9" t="s">
        <v>27</v>
      </c>
      <c r="G15" s="25">
        <v>3000</v>
      </c>
      <c r="H15" s="30" t="s">
        <v>18</v>
      </c>
    </row>
    <row r="16" spans="1:8" x14ac:dyDescent="0.25">
      <c r="A16" s="31"/>
      <c r="B16" s="31"/>
      <c r="C16" s="31"/>
      <c r="D16" s="31"/>
      <c r="E16" s="31"/>
      <c r="F16" s="32" t="s">
        <v>127</v>
      </c>
      <c r="G16" s="33">
        <f>SUM(G3:G15)</f>
        <v>1877000</v>
      </c>
      <c r="H16" s="31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D6AAF-925B-4D5E-A4B5-C76BB86D5AB0}">
  <sheetPr>
    <tabColor theme="6" tint="-0.499984740745262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986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42465</v>
      </c>
      <c r="B3" s="19" t="s">
        <v>987</v>
      </c>
      <c r="C3" s="9" t="s">
        <v>988</v>
      </c>
      <c r="D3" s="9" t="s">
        <v>989</v>
      </c>
      <c r="E3" s="9" t="s">
        <v>347</v>
      </c>
      <c r="F3" s="9" t="s">
        <v>17</v>
      </c>
      <c r="G3" s="25">
        <v>800</v>
      </c>
      <c r="H3" s="30" t="s">
        <v>23</v>
      </c>
    </row>
    <row r="4" spans="1:8" ht="30" x14ac:dyDescent="0.25">
      <c r="A4" s="24">
        <v>42465</v>
      </c>
      <c r="B4" s="19" t="s">
        <v>990</v>
      </c>
      <c r="C4" s="9" t="s">
        <v>991</v>
      </c>
      <c r="D4" s="9" t="s">
        <v>992</v>
      </c>
      <c r="E4" s="9" t="s">
        <v>993</v>
      </c>
      <c r="F4" s="9" t="s">
        <v>696</v>
      </c>
      <c r="G4" s="25">
        <v>2775</v>
      </c>
      <c r="H4" s="30" t="s">
        <v>23</v>
      </c>
    </row>
    <row r="5" spans="1:8" ht="30" x14ac:dyDescent="0.25">
      <c r="A5" s="24">
        <v>42466</v>
      </c>
      <c r="B5" s="19" t="s">
        <v>994</v>
      </c>
      <c r="C5" s="9" t="s">
        <v>995</v>
      </c>
      <c r="D5" s="9" t="s">
        <v>996</v>
      </c>
      <c r="E5" s="9" t="s">
        <v>997</v>
      </c>
      <c r="F5" s="9" t="s">
        <v>27</v>
      </c>
      <c r="G5" s="25">
        <v>500</v>
      </c>
      <c r="H5" s="30" t="s">
        <v>18</v>
      </c>
    </row>
    <row r="6" spans="1:8" ht="30" x14ac:dyDescent="0.25">
      <c r="A6" s="24">
        <v>42466</v>
      </c>
      <c r="B6" s="19" t="s">
        <v>998</v>
      </c>
      <c r="C6" s="9" t="s">
        <v>999</v>
      </c>
      <c r="D6" s="9" t="s">
        <v>1000</v>
      </c>
      <c r="E6" s="9" t="s">
        <v>301</v>
      </c>
      <c r="F6" s="9" t="s">
        <v>351</v>
      </c>
      <c r="G6" s="25">
        <v>31000</v>
      </c>
      <c r="H6" s="30" t="s">
        <v>774</v>
      </c>
    </row>
    <row r="7" spans="1:8" ht="30" x14ac:dyDescent="0.25">
      <c r="A7" s="24">
        <v>42467</v>
      </c>
      <c r="B7" s="19" t="s">
        <v>1001</v>
      </c>
      <c r="C7" s="9" t="s">
        <v>1002</v>
      </c>
      <c r="D7" s="9" t="s">
        <v>1003</v>
      </c>
      <c r="E7" s="9" t="s">
        <v>590</v>
      </c>
      <c r="F7" s="9" t="s">
        <v>453</v>
      </c>
      <c r="G7" s="25">
        <v>60000</v>
      </c>
      <c r="H7" s="30" t="s">
        <v>23</v>
      </c>
    </row>
    <row r="8" spans="1:8" ht="30" x14ac:dyDescent="0.25">
      <c r="A8" s="24">
        <v>42467</v>
      </c>
      <c r="B8" s="19" t="s">
        <v>1004</v>
      </c>
      <c r="C8" s="9" t="s">
        <v>1005</v>
      </c>
      <c r="D8" s="9" t="s">
        <v>368</v>
      </c>
      <c r="E8" s="9" t="s">
        <v>266</v>
      </c>
      <c r="F8" s="9" t="s">
        <v>1006</v>
      </c>
      <c r="G8" s="25">
        <v>900000</v>
      </c>
      <c r="H8" s="30" t="s">
        <v>23</v>
      </c>
    </row>
    <row r="9" spans="1:8" ht="30" x14ac:dyDescent="0.25">
      <c r="A9" s="24">
        <v>42471</v>
      </c>
      <c r="B9" s="19" t="s">
        <v>1032</v>
      </c>
      <c r="C9" s="9" t="s">
        <v>1033</v>
      </c>
      <c r="D9" s="9" t="s">
        <v>1034</v>
      </c>
      <c r="E9" s="9" t="s">
        <v>343</v>
      </c>
      <c r="F9" s="9" t="s">
        <v>116</v>
      </c>
      <c r="G9" s="25">
        <v>40500</v>
      </c>
      <c r="H9" s="30" t="s">
        <v>23</v>
      </c>
    </row>
    <row r="10" spans="1:8" ht="30" x14ac:dyDescent="0.25">
      <c r="A10" s="24">
        <v>42472</v>
      </c>
      <c r="B10" s="19" t="s">
        <v>1007</v>
      </c>
      <c r="C10" s="9" t="s">
        <v>1008</v>
      </c>
      <c r="D10" s="9" t="s">
        <v>1009</v>
      </c>
      <c r="E10" s="9" t="s">
        <v>343</v>
      </c>
      <c r="F10" s="9" t="s">
        <v>886</v>
      </c>
      <c r="G10" s="25">
        <v>195000</v>
      </c>
      <c r="H10" s="30" t="s">
        <v>23</v>
      </c>
    </row>
    <row r="11" spans="1:8" ht="30" x14ac:dyDescent="0.25">
      <c r="A11" s="24">
        <v>42473</v>
      </c>
      <c r="B11" s="19" t="s">
        <v>1010</v>
      </c>
      <c r="C11" s="9" t="s">
        <v>1011</v>
      </c>
      <c r="D11" s="9" t="s">
        <v>1012</v>
      </c>
      <c r="E11" s="9" t="s">
        <v>343</v>
      </c>
      <c r="F11" s="9" t="s">
        <v>27</v>
      </c>
      <c r="G11" s="25">
        <v>3100</v>
      </c>
      <c r="H11" s="30" t="s">
        <v>18</v>
      </c>
    </row>
    <row r="12" spans="1:8" ht="30" x14ac:dyDescent="0.25">
      <c r="A12" s="24">
        <v>42473</v>
      </c>
      <c r="B12" s="19" t="s">
        <v>1013</v>
      </c>
      <c r="C12" s="9" t="s">
        <v>1014</v>
      </c>
      <c r="D12" s="9" t="s">
        <v>871</v>
      </c>
      <c r="E12" s="9" t="s">
        <v>347</v>
      </c>
      <c r="F12" s="9" t="s">
        <v>1015</v>
      </c>
      <c r="G12" s="25">
        <v>2230</v>
      </c>
      <c r="H12" s="30" t="s">
        <v>1016</v>
      </c>
    </row>
    <row r="13" spans="1:8" ht="30" x14ac:dyDescent="0.25">
      <c r="A13" s="24">
        <v>42475</v>
      </c>
      <c r="B13" s="19" t="s">
        <v>1017</v>
      </c>
      <c r="C13" s="9" t="s">
        <v>1018</v>
      </c>
      <c r="D13" s="9" t="s">
        <v>1019</v>
      </c>
      <c r="E13" s="9" t="s">
        <v>340</v>
      </c>
      <c r="F13" s="9" t="s">
        <v>27</v>
      </c>
      <c r="G13" s="25">
        <v>50000</v>
      </c>
      <c r="H13" s="30" t="s">
        <v>23</v>
      </c>
    </row>
    <row r="14" spans="1:8" ht="30" x14ac:dyDescent="0.25">
      <c r="A14" s="24">
        <v>42473</v>
      </c>
      <c r="B14" s="19" t="s">
        <v>1020</v>
      </c>
      <c r="C14" s="9" t="s">
        <v>1021</v>
      </c>
      <c r="D14" s="9" t="s">
        <v>1022</v>
      </c>
      <c r="E14" s="9" t="s">
        <v>47</v>
      </c>
      <c r="F14" s="9" t="s">
        <v>1023</v>
      </c>
      <c r="G14" s="25">
        <v>300000</v>
      </c>
      <c r="H14" s="30" t="s">
        <v>285</v>
      </c>
    </row>
    <row r="15" spans="1:8" ht="30" x14ac:dyDescent="0.25">
      <c r="A15" s="24">
        <v>42478</v>
      </c>
      <c r="B15" s="19" t="s">
        <v>1024</v>
      </c>
      <c r="C15" s="9" t="s">
        <v>1025</v>
      </c>
      <c r="D15" s="9" t="s">
        <v>482</v>
      </c>
      <c r="E15" s="9" t="s">
        <v>343</v>
      </c>
      <c r="F15" s="9" t="s">
        <v>380</v>
      </c>
      <c r="G15" s="25">
        <v>0</v>
      </c>
      <c r="H15" s="30" t="s">
        <v>18</v>
      </c>
    </row>
    <row r="16" spans="1:8" ht="30" x14ac:dyDescent="0.25">
      <c r="A16" s="24">
        <v>42478</v>
      </c>
      <c r="B16" s="19" t="s">
        <v>1026</v>
      </c>
      <c r="C16" s="9" t="s">
        <v>1027</v>
      </c>
      <c r="D16" s="9" t="s">
        <v>895</v>
      </c>
      <c r="E16" s="9" t="s">
        <v>347</v>
      </c>
      <c r="F16" s="9" t="s">
        <v>27</v>
      </c>
      <c r="G16" s="25">
        <v>80000</v>
      </c>
      <c r="H16" s="30" t="s">
        <v>18</v>
      </c>
    </row>
    <row r="17" spans="1:8" ht="30" x14ac:dyDescent="0.25">
      <c r="A17" s="24">
        <v>42482</v>
      </c>
      <c r="B17" s="19" t="s">
        <v>1028</v>
      </c>
      <c r="C17" s="9" t="s">
        <v>1014</v>
      </c>
      <c r="D17" s="9" t="s">
        <v>871</v>
      </c>
      <c r="E17" s="9" t="s">
        <v>347</v>
      </c>
      <c r="F17" s="9" t="s">
        <v>1029</v>
      </c>
      <c r="G17" s="25">
        <v>22500</v>
      </c>
      <c r="H17" s="30" t="s">
        <v>1016</v>
      </c>
    </row>
    <row r="18" spans="1:8" ht="30" x14ac:dyDescent="0.25">
      <c r="A18" s="24">
        <v>42482</v>
      </c>
      <c r="B18" s="19" t="s">
        <v>1030</v>
      </c>
      <c r="C18" s="9" t="s">
        <v>1014</v>
      </c>
      <c r="D18" s="9" t="s">
        <v>871</v>
      </c>
      <c r="E18" s="9" t="s">
        <v>347</v>
      </c>
      <c r="F18" s="9" t="s">
        <v>1031</v>
      </c>
      <c r="G18" s="25">
        <v>9650</v>
      </c>
      <c r="H18" s="30" t="s">
        <v>1016</v>
      </c>
    </row>
    <row r="19" spans="1:8" x14ac:dyDescent="0.25">
      <c r="A19" s="31"/>
      <c r="B19" s="31"/>
      <c r="C19" s="31"/>
      <c r="D19" s="31"/>
      <c r="E19" s="31"/>
      <c r="F19" s="32" t="s">
        <v>166</v>
      </c>
      <c r="G19" s="33">
        <f>SUM(G3:G18)</f>
        <v>1698055</v>
      </c>
      <c r="H19" s="31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BF0FD-CBC2-4C67-B59F-18AABF08D78A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1035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42492</v>
      </c>
      <c r="B3" s="19" t="s">
        <v>1036</v>
      </c>
      <c r="C3" s="9" t="s">
        <v>1037</v>
      </c>
      <c r="D3" s="9" t="s">
        <v>493</v>
      </c>
      <c r="E3" s="9" t="s">
        <v>245</v>
      </c>
      <c r="F3" s="9" t="s">
        <v>293</v>
      </c>
      <c r="G3" s="25">
        <v>10000</v>
      </c>
      <c r="H3" s="30" t="s">
        <v>18</v>
      </c>
    </row>
    <row r="4" spans="1:8" ht="30" x14ac:dyDescent="0.25">
      <c r="A4" s="24">
        <v>42492</v>
      </c>
      <c r="B4" s="19" t="s">
        <v>1038</v>
      </c>
      <c r="C4" s="9" t="s">
        <v>1039</v>
      </c>
      <c r="D4" s="9" t="s">
        <v>1040</v>
      </c>
      <c r="E4" s="9" t="s">
        <v>343</v>
      </c>
      <c r="F4" s="9" t="s">
        <v>17</v>
      </c>
      <c r="G4" s="25">
        <v>1625</v>
      </c>
      <c r="H4" s="30" t="s">
        <v>84</v>
      </c>
    </row>
    <row r="5" spans="1:8" ht="30" x14ac:dyDescent="0.25">
      <c r="A5" s="24">
        <v>42492</v>
      </c>
      <c r="B5" s="19" t="s">
        <v>1041</v>
      </c>
      <c r="C5" s="9" t="s">
        <v>1042</v>
      </c>
      <c r="D5" s="9" t="s">
        <v>1043</v>
      </c>
      <c r="E5" s="9" t="s">
        <v>47</v>
      </c>
      <c r="F5" s="9" t="s">
        <v>848</v>
      </c>
      <c r="G5" s="25">
        <v>500</v>
      </c>
      <c r="H5" s="30" t="s">
        <v>18</v>
      </c>
    </row>
    <row r="6" spans="1:8" ht="30" x14ac:dyDescent="0.25">
      <c r="A6" s="24">
        <v>42495</v>
      </c>
      <c r="B6" s="19" t="s">
        <v>1044</v>
      </c>
      <c r="C6" s="9" t="s">
        <v>1045</v>
      </c>
      <c r="D6" s="9" t="s">
        <v>1046</v>
      </c>
      <c r="E6" s="9" t="s">
        <v>347</v>
      </c>
      <c r="F6" s="9" t="s">
        <v>1047</v>
      </c>
      <c r="G6" s="25">
        <v>400000</v>
      </c>
      <c r="H6" s="30" t="s">
        <v>23</v>
      </c>
    </row>
    <row r="7" spans="1:8" ht="30" x14ac:dyDescent="0.25">
      <c r="A7" s="24">
        <v>42500</v>
      </c>
      <c r="B7" s="19" t="s">
        <v>1048</v>
      </c>
      <c r="C7" s="9" t="s">
        <v>627</v>
      </c>
      <c r="D7" s="9" t="s">
        <v>1049</v>
      </c>
      <c r="E7" s="9" t="s">
        <v>91</v>
      </c>
      <c r="F7" s="9" t="s">
        <v>1050</v>
      </c>
      <c r="G7" s="25">
        <v>200</v>
      </c>
      <c r="H7" s="30" t="s">
        <v>18</v>
      </c>
    </row>
    <row r="8" spans="1:8" ht="30" x14ac:dyDescent="0.25">
      <c r="A8" s="24">
        <v>42501</v>
      </c>
      <c r="B8" s="19" t="s">
        <v>1051</v>
      </c>
      <c r="C8" s="9" t="s">
        <v>1052</v>
      </c>
      <c r="D8" s="9" t="s">
        <v>507</v>
      </c>
      <c r="E8" s="9" t="s">
        <v>266</v>
      </c>
      <c r="F8" s="9" t="s">
        <v>1053</v>
      </c>
      <c r="G8" s="25">
        <v>198000</v>
      </c>
      <c r="H8" s="30" t="s">
        <v>1016</v>
      </c>
    </row>
    <row r="9" spans="1:8" ht="30" x14ac:dyDescent="0.25">
      <c r="A9" s="24">
        <v>42501</v>
      </c>
      <c r="B9" s="19" t="s">
        <v>1054</v>
      </c>
      <c r="C9" s="9" t="s">
        <v>1055</v>
      </c>
      <c r="D9" s="9" t="s">
        <v>1056</v>
      </c>
      <c r="E9" s="9" t="s">
        <v>162</v>
      </c>
      <c r="F9" s="9" t="s">
        <v>17</v>
      </c>
      <c r="G9" s="25">
        <v>400</v>
      </c>
      <c r="H9" s="30" t="s">
        <v>23</v>
      </c>
    </row>
    <row r="10" spans="1:8" ht="30" x14ac:dyDescent="0.25">
      <c r="A10" s="24">
        <v>42510</v>
      </c>
      <c r="B10" s="19" t="s">
        <v>1057</v>
      </c>
      <c r="C10" s="9" t="s">
        <v>1058</v>
      </c>
      <c r="D10" s="9" t="s">
        <v>1059</v>
      </c>
      <c r="E10" s="9" t="s">
        <v>343</v>
      </c>
      <c r="F10" s="9" t="s">
        <v>1060</v>
      </c>
      <c r="G10" s="25">
        <v>120000</v>
      </c>
      <c r="H10" s="30" t="s">
        <v>432</v>
      </c>
    </row>
    <row r="11" spans="1:8" ht="30" x14ac:dyDescent="0.25">
      <c r="A11" s="24">
        <v>42516</v>
      </c>
      <c r="B11" s="19" t="s">
        <v>1061</v>
      </c>
      <c r="C11" s="9" t="s">
        <v>1062</v>
      </c>
      <c r="D11" s="9" t="s">
        <v>1063</v>
      </c>
      <c r="E11" s="9" t="s">
        <v>343</v>
      </c>
      <c r="F11" s="9" t="s">
        <v>293</v>
      </c>
      <c r="G11" s="25">
        <v>54000</v>
      </c>
      <c r="H11" s="30" t="s">
        <v>23</v>
      </c>
    </row>
    <row r="12" spans="1:8" x14ac:dyDescent="0.25">
      <c r="A12" s="31"/>
      <c r="B12" s="31"/>
      <c r="C12" s="31"/>
      <c r="D12" s="31"/>
      <c r="E12" s="31"/>
      <c r="F12" s="32" t="s">
        <v>192</v>
      </c>
      <c r="G12" s="33">
        <f>SUM(G3:G11)</f>
        <v>784725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D51CE-CC51-4C77-B7EF-B087A18574EA}">
  <sheetPr>
    <tabColor theme="6" tint="-0.499984740745262"/>
    <pageSetUpPr fitToPage="1"/>
  </sheetPr>
  <dimension ref="A1:H1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97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41701</v>
      </c>
      <c r="B3" s="3">
        <v>7875</v>
      </c>
      <c r="C3" t="s">
        <v>98</v>
      </c>
      <c r="D3" t="s">
        <v>99</v>
      </c>
      <c r="E3" t="s">
        <v>11</v>
      </c>
      <c r="F3" t="s">
        <v>100</v>
      </c>
      <c r="G3" s="4">
        <v>0</v>
      </c>
      <c r="H3" s="5" t="s">
        <v>31</v>
      </c>
    </row>
    <row r="4" spans="1:8" x14ac:dyDescent="0.25">
      <c r="A4" s="2">
        <v>41709</v>
      </c>
      <c r="B4" s="3">
        <v>7821</v>
      </c>
      <c r="C4" t="s">
        <v>101</v>
      </c>
      <c r="D4" t="s">
        <v>102</v>
      </c>
      <c r="E4" t="s">
        <v>47</v>
      </c>
      <c r="F4" t="s">
        <v>54</v>
      </c>
      <c r="G4" s="4">
        <v>11000</v>
      </c>
      <c r="H4" s="5" t="s">
        <v>84</v>
      </c>
    </row>
    <row r="5" spans="1:8" x14ac:dyDescent="0.25">
      <c r="A5" s="2">
        <v>41709</v>
      </c>
      <c r="B5" s="3">
        <v>7894</v>
      </c>
      <c r="C5" t="s">
        <v>103</v>
      </c>
      <c r="D5" t="s">
        <v>104</v>
      </c>
      <c r="E5" t="s">
        <v>26</v>
      </c>
      <c r="F5" t="s">
        <v>105</v>
      </c>
      <c r="G5" s="4">
        <v>20000</v>
      </c>
      <c r="H5" s="5" t="s">
        <v>41</v>
      </c>
    </row>
    <row r="6" spans="1:8" x14ac:dyDescent="0.25">
      <c r="A6" s="2">
        <v>41712</v>
      </c>
      <c r="B6" s="3">
        <v>7833</v>
      </c>
      <c r="C6" t="s">
        <v>106</v>
      </c>
      <c r="D6" t="s">
        <v>107</v>
      </c>
      <c r="E6" t="s">
        <v>82</v>
      </c>
      <c r="F6" t="s">
        <v>105</v>
      </c>
      <c r="G6" s="4">
        <v>50000</v>
      </c>
      <c r="H6" s="5" t="s">
        <v>23</v>
      </c>
    </row>
    <row r="7" spans="1:8" x14ac:dyDescent="0.25">
      <c r="A7" s="2">
        <v>41716</v>
      </c>
      <c r="B7" s="3">
        <v>7863</v>
      </c>
      <c r="C7" t="s">
        <v>108</v>
      </c>
      <c r="D7" t="s">
        <v>109</v>
      </c>
      <c r="E7" t="s">
        <v>11</v>
      </c>
      <c r="F7" t="s">
        <v>110</v>
      </c>
      <c r="G7" s="4">
        <v>310000</v>
      </c>
      <c r="H7" s="5" t="s">
        <v>62</v>
      </c>
    </row>
    <row r="8" spans="1:8" x14ac:dyDescent="0.25">
      <c r="A8" s="2">
        <v>41718</v>
      </c>
      <c r="B8" s="3">
        <v>7884</v>
      </c>
      <c r="C8" t="s">
        <v>111</v>
      </c>
      <c r="D8" t="s">
        <v>112</v>
      </c>
      <c r="E8" t="s">
        <v>11</v>
      </c>
      <c r="F8" t="s">
        <v>113</v>
      </c>
      <c r="G8" s="4">
        <v>10000</v>
      </c>
      <c r="H8" s="5" t="s">
        <v>84</v>
      </c>
    </row>
    <row r="9" spans="1:8" x14ac:dyDescent="0.25">
      <c r="A9" s="2">
        <v>41718</v>
      </c>
      <c r="B9" s="3">
        <v>7648</v>
      </c>
      <c r="C9" t="s">
        <v>114</v>
      </c>
      <c r="D9" t="s">
        <v>115</v>
      </c>
      <c r="E9" t="s">
        <v>26</v>
      </c>
      <c r="F9" t="s">
        <v>116</v>
      </c>
      <c r="G9" s="4">
        <v>66000</v>
      </c>
      <c r="H9" s="5" t="s">
        <v>23</v>
      </c>
    </row>
    <row r="10" spans="1:8" x14ac:dyDescent="0.25">
      <c r="A10" s="2">
        <v>41722</v>
      </c>
      <c r="B10" s="3">
        <v>7785</v>
      </c>
      <c r="C10" t="s">
        <v>117</v>
      </c>
      <c r="D10" t="s">
        <v>118</v>
      </c>
      <c r="E10" t="s">
        <v>47</v>
      </c>
      <c r="F10" t="s">
        <v>17</v>
      </c>
      <c r="G10" s="4">
        <v>3370</v>
      </c>
      <c r="H10" s="5" t="s">
        <v>18</v>
      </c>
    </row>
    <row r="11" spans="1:8" x14ac:dyDescent="0.25">
      <c r="A11" s="2">
        <v>41722</v>
      </c>
      <c r="B11" s="3">
        <v>7896</v>
      </c>
      <c r="C11" t="s">
        <v>119</v>
      </c>
      <c r="D11" t="s">
        <v>120</v>
      </c>
      <c r="E11" t="s">
        <v>47</v>
      </c>
      <c r="F11" t="s">
        <v>121</v>
      </c>
      <c r="G11" s="4">
        <v>13332</v>
      </c>
      <c r="H11" s="5" t="s">
        <v>23</v>
      </c>
    </row>
    <row r="12" spans="1:8" x14ac:dyDescent="0.25">
      <c r="A12" s="2">
        <v>41722</v>
      </c>
      <c r="B12" s="3">
        <v>7784</v>
      </c>
      <c r="C12" t="s">
        <v>122</v>
      </c>
      <c r="D12" t="s">
        <v>123</v>
      </c>
      <c r="E12" t="s">
        <v>11</v>
      </c>
      <c r="F12" t="s">
        <v>17</v>
      </c>
      <c r="G12" s="4">
        <v>9975</v>
      </c>
      <c r="H12" s="5" t="s">
        <v>18</v>
      </c>
    </row>
    <row r="13" spans="1:8" x14ac:dyDescent="0.25">
      <c r="A13" s="2">
        <v>41723</v>
      </c>
      <c r="B13" s="3">
        <v>7898</v>
      </c>
      <c r="C13" t="s">
        <v>124</v>
      </c>
      <c r="D13" t="s">
        <v>125</v>
      </c>
      <c r="E13" t="s">
        <v>11</v>
      </c>
      <c r="F13" t="s">
        <v>126</v>
      </c>
      <c r="G13" s="4">
        <v>28850</v>
      </c>
      <c r="H13" s="5" t="s">
        <v>31</v>
      </c>
    </row>
    <row r="14" spans="1:8" x14ac:dyDescent="0.25">
      <c r="A14" s="12"/>
      <c r="B14" s="12"/>
      <c r="C14" s="12"/>
      <c r="D14" s="12"/>
      <c r="E14" s="12"/>
      <c r="F14" s="13" t="s">
        <v>127</v>
      </c>
      <c r="G14" s="14">
        <f>SUM(G3:G13)</f>
        <v>522527</v>
      </c>
      <c r="H14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9F514-B216-4FBE-8333-F2FBBDA7F904}">
  <sheetPr>
    <tabColor theme="6" tint="-0.499984740745262"/>
  </sheetPr>
  <dimension ref="A1:H11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1064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42524</v>
      </c>
      <c r="B3" s="19" t="s">
        <v>1065</v>
      </c>
      <c r="C3" s="9" t="s">
        <v>1066</v>
      </c>
      <c r="D3" s="9" t="s">
        <v>1067</v>
      </c>
      <c r="E3" s="9" t="s">
        <v>47</v>
      </c>
      <c r="F3" s="9" t="s">
        <v>1068</v>
      </c>
      <c r="G3" s="25">
        <v>450000</v>
      </c>
      <c r="H3" s="30" t="s">
        <v>285</v>
      </c>
    </row>
    <row r="4" spans="1:8" ht="30" x14ac:dyDescent="0.25">
      <c r="A4" s="24">
        <v>42531</v>
      </c>
      <c r="B4" s="19" t="s">
        <v>1069</v>
      </c>
      <c r="C4" s="9" t="s">
        <v>1070</v>
      </c>
      <c r="D4" s="9" t="s">
        <v>1071</v>
      </c>
      <c r="E4" s="9" t="s">
        <v>53</v>
      </c>
      <c r="F4" s="9" t="s">
        <v>1072</v>
      </c>
      <c r="G4" s="25">
        <v>56000</v>
      </c>
      <c r="H4" s="30" t="s">
        <v>31</v>
      </c>
    </row>
    <row r="5" spans="1:8" ht="30" x14ac:dyDescent="0.25">
      <c r="A5" s="24">
        <v>42535</v>
      </c>
      <c r="B5" s="19" t="s">
        <v>1073</v>
      </c>
      <c r="C5" s="9" t="s">
        <v>1074</v>
      </c>
      <c r="D5" s="9" t="s">
        <v>1075</v>
      </c>
      <c r="E5" s="9" t="s">
        <v>21</v>
      </c>
      <c r="F5" s="9" t="s">
        <v>1076</v>
      </c>
      <c r="G5" s="25">
        <v>185000</v>
      </c>
      <c r="H5" s="30" t="s">
        <v>18</v>
      </c>
    </row>
    <row r="6" spans="1:8" ht="30" x14ac:dyDescent="0.25">
      <c r="A6" s="24">
        <v>42537</v>
      </c>
      <c r="B6" s="19" t="s">
        <v>1077</v>
      </c>
      <c r="C6" s="9" t="s">
        <v>1078</v>
      </c>
      <c r="D6" s="9" t="s">
        <v>224</v>
      </c>
      <c r="E6" s="9" t="s">
        <v>347</v>
      </c>
      <c r="F6" s="9" t="s">
        <v>17</v>
      </c>
      <c r="G6" s="25">
        <v>4400</v>
      </c>
      <c r="H6" s="30" t="s">
        <v>18</v>
      </c>
    </row>
    <row r="7" spans="1:8" ht="30" x14ac:dyDescent="0.25">
      <c r="A7" s="24">
        <v>42541</v>
      </c>
      <c r="B7" s="19" t="s">
        <v>1079</v>
      </c>
      <c r="C7" s="9" t="s">
        <v>1080</v>
      </c>
      <c r="D7" s="9" t="s">
        <v>1081</v>
      </c>
      <c r="E7" s="9" t="s">
        <v>343</v>
      </c>
      <c r="F7" s="9" t="s">
        <v>17</v>
      </c>
      <c r="G7" s="25">
        <v>11500</v>
      </c>
      <c r="H7" s="30" t="s">
        <v>18</v>
      </c>
    </row>
    <row r="8" spans="1:8" ht="30" x14ac:dyDescent="0.25">
      <c r="A8" s="24">
        <v>42544</v>
      </c>
      <c r="B8" s="19" t="s">
        <v>1082</v>
      </c>
      <c r="C8" s="9" t="s">
        <v>1083</v>
      </c>
      <c r="D8" s="9" t="s">
        <v>1084</v>
      </c>
      <c r="E8" s="9" t="s">
        <v>497</v>
      </c>
      <c r="F8" s="9" t="s">
        <v>912</v>
      </c>
      <c r="G8" s="25">
        <v>3883</v>
      </c>
      <c r="H8" s="30" t="s">
        <v>41</v>
      </c>
    </row>
    <row r="9" spans="1:8" ht="30" x14ac:dyDescent="0.25">
      <c r="A9" s="24">
        <v>42544</v>
      </c>
      <c r="B9" s="19" t="s">
        <v>1085</v>
      </c>
      <c r="C9" s="9" t="s">
        <v>1086</v>
      </c>
      <c r="D9" s="9" t="s">
        <v>1087</v>
      </c>
      <c r="E9" s="9" t="s">
        <v>343</v>
      </c>
      <c r="F9" s="9" t="s">
        <v>1088</v>
      </c>
      <c r="G9" s="25">
        <v>25000</v>
      </c>
      <c r="H9" s="30" t="s">
        <v>18</v>
      </c>
    </row>
    <row r="10" spans="1:8" ht="30" x14ac:dyDescent="0.25">
      <c r="A10" s="24">
        <v>42549</v>
      </c>
      <c r="B10" s="19" t="s">
        <v>1089</v>
      </c>
      <c r="C10" s="9" t="s">
        <v>1090</v>
      </c>
      <c r="D10" s="9" t="s">
        <v>1091</v>
      </c>
      <c r="E10" s="9" t="s">
        <v>266</v>
      </c>
      <c r="F10" s="9" t="s">
        <v>105</v>
      </c>
      <c r="G10" s="25">
        <v>10000</v>
      </c>
      <c r="H10" s="30" t="s">
        <v>58</v>
      </c>
    </row>
    <row r="11" spans="1:8" x14ac:dyDescent="0.25">
      <c r="A11" s="31"/>
      <c r="B11" s="31"/>
      <c r="C11" s="31"/>
      <c r="D11" s="31"/>
      <c r="E11" s="31"/>
      <c r="F11" s="32" t="s">
        <v>208</v>
      </c>
      <c r="G11" s="33">
        <f>SUM(G3:G10)</f>
        <v>745783</v>
      </c>
      <c r="H11" s="31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8CFE3-FA18-4265-B9E6-AF44AE997975}">
  <sheetPr>
    <tabColor theme="6" tint="-0.499984740745262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1092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42552</v>
      </c>
      <c r="B3" s="19" t="s">
        <v>1093</v>
      </c>
      <c r="C3" s="9" t="s">
        <v>1094</v>
      </c>
      <c r="D3" s="9" t="s">
        <v>1095</v>
      </c>
      <c r="E3" s="9" t="s">
        <v>343</v>
      </c>
      <c r="F3" s="9" t="s">
        <v>293</v>
      </c>
      <c r="G3" s="25">
        <v>6000</v>
      </c>
      <c r="H3" s="30" t="s">
        <v>23</v>
      </c>
    </row>
    <row r="4" spans="1:8" ht="30" x14ac:dyDescent="0.25">
      <c r="A4" s="24">
        <v>42552</v>
      </c>
      <c r="B4" s="19" t="s">
        <v>1096</v>
      </c>
      <c r="C4" s="9" t="s">
        <v>1097</v>
      </c>
      <c r="D4" s="9" t="s">
        <v>1098</v>
      </c>
      <c r="E4" s="9" t="s">
        <v>47</v>
      </c>
      <c r="F4" s="9" t="s">
        <v>1099</v>
      </c>
      <c r="G4" s="25">
        <v>450000</v>
      </c>
      <c r="H4" s="30" t="s">
        <v>472</v>
      </c>
    </row>
    <row r="5" spans="1:8" ht="30" x14ac:dyDescent="0.25">
      <c r="A5" s="24">
        <v>42552</v>
      </c>
      <c r="B5" s="19" t="s">
        <v>1100</v>
      </c>
      <c r="C5" s="9" t="s">
        <v>1101</v>
      </c>
      <c r="D5" s="9" t="s">
        <v>1102</v>
      </c>
      <c r="E5" s="9" t="s">
        <v>343</v>
      </c>
      <c r="F5" s="9" t="s">
        <v>380</v>
      </c>
      <c r="G5" s="25">
        <v>0</v>
      </c>
      <c r="H5" s="30" t="s">
        <v>18</v>
      </c>
    </row>
    <row r="6" spans="1:8" ht="30" x14ac:dyDescent="0.25">
      <c r="A6" s="24">
        <v>42559</v>
      </c>
      <c r="B6" s="19" t="s">
        <v>1103</v>
      </c>
      <c r="C6" s="9" t="s">
        <v>1104</v>
      </c>
      <c r="D6" s="9" t="s">
        <v>1105</v>
      </c>
      <c r="E6" s="9" t="s">
        <v>343</v>
      </c>
      <c r="F6" s="9" t="s">
        <v>79</v>
      </c>
      <c r="G6" s="25">
        <v>0</v>
      </c>
      <c r="H6" s="30" t="s">
        <v>58</v>
      </c>
    </row>
    <row r="7" spans="1:8" ht="30" x14ac:dyDescent="0.25">
      <c r="A7" s="24">
        <v>42559</v>
      </c>
      <c r="B7" s="19" t="s">
        <v>1106</v>
      </c>
      <c r="C7" s="9" t="s">
        <v>1107</v>
      </c>
      <c r="D7" s="9" t="s">
        <v>720</v>
      </c>
      <c r="E7" s="9" t="s">
        <v>343</v>
      </c>
      <c r="F7" s="9" t="s">
        <v>1108</v>
      </c>
      <c r="G7" s="25">
        <v>1000000</v>
      </c>
      <c r="H7" s="30" t="s">
        <v>62</v>
      </c>
    </row>
    <row r="8" spans="1:8" ht="30" x14ac:dyDescent="0.25">
      <c r="A8" s="24">
        <v>42562</v>
      </c>
      <c r="B8" s="19" t="s">
        <v>1109</v>
      </c>
      <c r="C8" s="9" t="s">
        <v>627</v>
      </c>
      <c r="D8" s="9" t="s">
        <v>1110</v>
      </c>
      <c r="E8" s="9" t="s">
        <v>47</v>
      </c>
      <c r="F8" s="9" t="s">
        <v>1111</v>
      </c>
      <c r="G8" s="25">
        <v>0</v>
      </c>
      <c r="H8" s="30" t="s">
        <v>18</v>
      </c>
    </row>
    <row r="9" spans="1:8" ht="30" x14ac:dyDescent="0.25">
      <c r="A9" s="24">
        <v>42562</v>
      </c>
      <c r="B9" s="19" t="s">
        <v>1112</v>
      </c>
      <c r="C9" s="9" t="s">
        <v>788</v>
      </c>
      <c r="D9" s="9" t="s">
        <v>557</v>
      </c>
      <c r="E9" s="9" t="s">
        <v>343</v>
      </c>
      <c r="F9" s="9" t="s">
        <v>1113</v>
      </c>
      <c r="G9" s="25">
        <v>4800</v>
      </c>
      <c r="H9" s="30" t="s">
        <v>58</v>
      </c>
    </row>
    <row r="10" spans="1:8" ht="30" x14ac:dyDescent="0.25">
      <c r="A10" s="24">
        <v>42563</v>
      </c>
      <c r="B10" s="19" t="s">
        <v>1114</v>
      </c>
      <c r="C10" s="9" t="s">
        <v>1115</v>
      </c>
      <c r="D10" s="9" t="s">
        <v>1116</v>
      </c>
      <c r="E10" s="9" t="s">
        <v>343</v>
      </c>
      <c r="F10" s="9" t="s">
        <v>27</v>
      </c>
      <c r="G10" s="25">
        <v>2000</v>
      </c>
      <c r="H10" s="30" t="s">
        <v>18</v>
      </c>
    </row>
    <row r="11" spans="1:8" ht="30" x14ac:dyDescent="0.25">
      <c r="A11" s="24">
        <v>42566</v>
      </c>
      <c r="B11" s="19" t="s">
        <v>1082</v>
      </c>
      <c r="C11" s="9" t="s">
        <v>1117</v>
      </c>
      <c r="D11" s="9" t="s">
        <v>1084</v>
      </c>
      <c r="E11" s="9" t="s">
        <v>497</v>
      </c>
      <c r="F11" s="9" t="s">
        <v>912</v>
      </c>
      <c r="G11" s="25">
        <v>3883</v>
      </c>
      <c r="H11" s="30" t="s">
        <v>41</v>
      </c>
    </row>
    <row r="12" spans="1:8" ht="30" x14ac:dyDescent="0.25">
      <c r="A12" s="24">
        <v>42569</v>
      </c>
      <c r="B12" s="19" t="s">
        <v>1118</v>
      </c>
      <c r="C12" s="9" t="s">
        <v>1119</v>
      </c>
      <c r="D12" s="9" t="s">
        <v>534</v>
      </c>
      <c r="E12" s="9" t="s">
        <v>347</v>
      </c>
      <c r="F12" s="9" t="s">
        <v>27</v>
      </c>
      <c r="G12" s="25">
        <v>5000</v>
      </c>
      <c r="H12" s="30" t="s">
        <v>41</v>
      </c>
    </row>
    <row r="13" spans="1:8" ht="30" x14ac:dyDescent="0.25">
      <c r="A13" s="24">
        <v>42569</v>
      </c>
      <c r="B13" s="19" t="s">
        <v>1120</v>
      </c>
      <c r="C13" s="9" t="s">
        <v>1121</v>
      </c>
      <c r="D13" s="9" t="s">
        <v>1122</v>
      </c>
      <c r="E13" s="9" t="s">
        <v>82</v>
      </c>
      <c r="F13" s="9" t="s">
        <v>293</v>
      </c>
      <c r="G13" s="25">
        <v>8000</v>
      </c>
      <c r="H13" s="30" t="s">
        <v>67</v>
      </c>
    </row>
    <row r="14" spans="1:8" ht="30" x14ac:dyDescent="0.25">
      <c r="A14" s="24">
        <v>42569</v>
      </c>
      <c r="B14" s="19" t="s">
        <v>1123</v>
      </c>
      <c r="C14" s="9" t="s">
        <v>333</v>
      </c>
      <c r="D14" s="9" t="s">
        <v>334</v>
      </c>
      <c r="E14" s="9" t="s">
        <v>343</v>
      </c>
      <c r="F14" s="9" t="s">
        <v>1124</v>
      </c>
      <c r="G14" s="25">
        <v>1200000</v>
      </c>
      <c r="H14" s="30" t="s">
        <v>23</v>
      </c>
    </row>
    <row r="15" spans="1:8" ht="30" x14ac:dyDescent="0.25">
      <c r="A15" s="24">
        <v>42569</v>
      </c>
      <c r="B15" s="19" t="s">
        <v>1125</v>
      </c>
      <c r="C15" s="9" t="s">
        <v>1126</v>
      </c>
      <c r="D15" s="9" t="s">
        <v>1127</v>
      </c>
      <c r="E15" s="9" t="s">
        <v>343</v>
      </c>
      <c r="F15" s="9" t="s">
        <v>17</v>
      </c>
      <c r="G15" s="25">
        <v>4000</v>
      </c>
      <c r="H15" s="30" t="s">
        <v>23</v>
      </c>
    </row>
    <row r="16" spans="1:8" ht="30" x14ac:dyDescent="0.25">
      <c r="A16" s="24">
        <v>42571</v>
      </c>
      <c r="B16" s="19" t="s">
        <v>1128</v>
      </c>
      <c r="C16" s="9" t="s">
        <v>1129</v>
      </c>
      <c r="D16" s="9" t="s">
        <v>1130</v>
      </c>
      <c r="E16" s="9" t="s">
        <v>343</v>
      </c>
      <c r="F16" s="9" t="s">
        <v>17</v>
      </c>
      <c r="G16" s="25">
        <v>4000</v>
      </c>
      <c r="H16" s="30" t="s">
        <v>84</v>
      </c>
    </row>
    <row r="17" spans="1:8" ht="30" x14ac:dyDescent="0.25">
      <c r="A17" s="24">
        <v>42573</v>
      </c>
      <c r="B17" s="19" t="s">
        <v>1131</v>
      </c>
      <c r="C17" s="9" t="s">
        <v>1132</v>
      </c>
      <c r="D17" s="9" t="s">
        <v>1133</v>
      </c>
      <c r="E17" s="9" t="s">
        <v>347</v>
      </c>
      <c r="F17" s="9" t="s">
        <v>1134</v>
      </c>
      <c r="G17" s="25">
        <v>3000</v>
      </c>
      <c r="H17" s="30" t="s">
        <v>23</v>
      </c>
    </row>
    <row r="18" spans="1:8" ht="30" x14ac:dyDescent="0.25">
      <c r="A18" s="24">
        <v>42572</v>
      </c>
      <c r="B18" s="19" t="s">
        <v>1135</v>
      </c>
      <c r="C18" s="9" t="s">
        <v>1136</v>
      </c>
      <c r="D18" s="9" t="s">
        <v>1137</v>
      </c>
      <c r="E18" s="9" t="s">
        <v>266</v>
      </c>
      <c r="F18" s="9" t="s">
        <v>1138</v>
      </c>
      <c r="G18" s="25">
        <v>0</v>
      </c>
      <c r="H18" s="30" t="s">
        <v>18</v>
      </c>
    </row>
    <row r="19" spans="1:8" ht="30" x14ac:dyDescent="0.25">
      <c r="A19" s="24">
        <v>42577</v>
      </c>
      <c r="B19" s="19" t="s">
        <v>1139</v>
      </c>
      <c r="C19" s="9" t="s">
        <v>1140</v>
      </c>
      <c r="D19" s="9" t="s">
        <v>1141</v>
      </c>
      <c r="E19" s="9" t="s">
        <v>343</v>
      </c>
      <c r="F19" s="9" t="s">
        <v>453</v>
      </c>
      <c r="G19" s="25">
        <v>60000</v>
      </c>
      <c r="H19" s="30" t="s">
        <v>23</v>
      </c>
    </row>
    <row r="20" spans="1:8" x14ac:dyDescent="0.25">
      <c r="A20" s="31"/>
      <c r="B20" s="31"/>
      <c r="C20" s="31"/>
      <c r="D20" s="31"/>
      <c r="E20" s="31"/>
      <c r="F20" s="32" t="s">
        <v>234</v>
      </c>
      <c r="G20" s="33">
        <f>SUM(G3:G19)</f>
        <v>2750683</v>
      </c>
      <c r="H20" s="31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5D6E3-74FD-471B-8AC2-DE2BF81E5521}">
  <sheetPr>
    <tabColor theme="6" tint="-0.499984740745262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1142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42583</v>
      </c>
      <c r="B3" s="19" t="s">
        <v>1143</v>
      </c>
      <c r="C3" s="9" t="s">
        <v>1144</v>
      </c>
      <c r="D3" s="9" t="s">
        <v>1145</v>
      </c>
      <c r="E3" s="9" t="s">
        <v>343</v>
      </c>
      <c r="F3" s="9" t="s">
        <v>848</v>
      </c>
      <c r="G3" s="25">
        <v>3000</v>
      </c>
      <c r="H3" s="30" t="s">
        <v>41</v>
      </c>
    </row>
    <row r="4" spans="1:8" ht="30" x14ac:dyDescent="0.25">
      <c r="A4" s="24">
        <v>42583</v>
      </c>
      <c r="B4" s="19" t="s">
        <v>1146</v>
      </c>
      <c r="C4" s="9" t="s">
        <v>1147</v>
      </c>
      <c r="D4" s="9" t="s">
        <v>955</v>
      </c>
      <c r="E4" s="9" t="s">
        <v>343</v>
      </c>
      <c r="F4" s="9" t="s">
        <v>293</v>
      </c>
      <c r="G4" s="25">
        <v>24080</v>
      </c>
      <c r="H4" s="30" t="s">
        <v>67</v>
      </c>
    </row>
    <row r="5" spans="1:8" ht="30" x14ac:dyDescent="0.25">
      <c r="A5" s="24">
        <v>42591</v>
      </c>
      <c r="B5" s="19" t="s">
        <v>1148</v>
      </c>
      <c r="C5" s="9" t="s">
        <v>1149</v>
      </c>
      <c r="D5" s="9" t="s">
        <v>1150</v>
      </c>
      <c r="E5" s="9" t="s">
        <v>343</v>
      </c>
      <c r="F5" s="9" t="s">
        <v>942</v>
      </c>
      <c r="G5" s="25">
        <v>0</v>
      </c>
      <c r="H5" s="30" t="s">
        <v>23</v>
      </c>
    </row>
    <row r="6" spans="1:8" ht="30" x14ac:dyDescent="0.25">
      <c r="A6" s="24">
        <v>42591</v>
      </c>
      <c r="B6" s="19" t="s">
        <v>1151</v>
      </c>
      <c r="C6" s="9" t="s">
        <v>1152</v>
      </c>
      <c r="D6" s="9" t="s">
        <v>1153</v>
      </c>
      <c r="E6" s="9" t="s">
        <v>343</v>
      </c>
      <c r="F6" s="9" t="s">
        <v>17</v>
      </c>
      <c r="G6" s="25">
        <v>7400</v>
      </c>
      <c r="H6" s="30" t="s">
        <v>84</v>
      </c>
    </row>
    <row r="7" spans="1:8" ht="30" x14ac:dyDescent="0.25">
      <c r="A7" s="24">
        <v>42594</v>
      </c>
      <c r="B7" s="19" t="s">
        <v>1154</v>
      </c>
      <c r="C7" s="9" t="s">
        <v>1155</v>
      </c>
      <c r="D7" s="9" t="s">
        <v>1156</v>
      </c>
      <c r="E7" s="9" t="s">
        <v>343</v>
      </c>
      <c r="F7" s="9" t="s">
        <v>1157</v>
      </c>
      <c r="G7" s="25">
        <v>50000</v>
      </c>
      <c r="H7" s="30" t="s">
        <v>774</v>
      </c>
    </row>
    <row r="8" spans="1:8" ht="30" x14ac:dyDescent="0.25">
      <c r="A8" s="24">
        <v>42594</v>
      </c>
      <c r="B8" s="19" t="s">
        <v>1158</v>
      </c>
      <c r="C8" s="9" t="s">
        <v>1159</v>
      </c>
      <c r="D8" s="9" t="s">
        <v>1153</v>
      </c>
      <c r="E8" s="9" t="s">
        <v>343</v>
      </c>
      <c r="F8" s="9" t="s">
        <v>431</v>
      </c>
      <c r="G8" s="25">
        <v>300000</v>
      </c>
      <c r="H8" s="30" t="s">
        <v>84</v>
      </c>
    </row>
    <row r="9" spans="1:8" ht="30" x14ac:dyDescent="0.25">
      <c r="A9" s="24">
        <v>42600</v>
      </c>
      <c r="B9" s="19" t="s">
        <v>1160</v>
      </c>
      <c r="C9" s="9" t="s">
        <v>1161</v>
      </c>
      <c r="D9" s="9" t="s">
        <v>1162</v>
      </c>
      <c r="E9" s="9" t="s">
        <v>343</v>
      </c>
      <c r="F9" s="9" t="s">
        <v>848</v>
      </c>
      <c r="G9" s="25">
        <v>2500</v>
      </c>
      <c r="H9" s="30" t="s">
        <v>18</v>
      </c>
    </row>
    <row r="10" spans="1:8" ht="30" x14ac:dyDescent="0.25">
      <c r="A10" s="24">
        <v>42605</v>
      </c>
      <c r="B10" s="19" t="s">
        <v>1163</v>
      </c>
      <c r="C10" s="9" t="s">
        <v>1164</v>
      </c>
      <c r="D10" s="9" t="s">
        <v>1165</v>
      </c>
      <c r="E10" s="9" t="s">
        <v>343</v>
      </c>
      <c r="F10" s="9" t="s">
        <v>105</v>
      </c>
      <c r="G10" s="25">
        <v>15000</v>
      </c>
      <c r="H10" s="30" t="s">
        <v>58</v>
      </c>
    </row>
    <row r="11" spans="1:8" ht="30" x14ac:dyDescent="0.25">
      <c r="A11" s="24">
        <v>42606</v>
      </c>
      <c r="B11" s="19" t="s">
        <v>1166</v>
      </c>
      <c r="C11" s="9" t="s">
        <v>1167</v>
      </c>
      <c r="D11" s="9" t="s">
        <v>1168</v>
      </c>
      <c r="E11" s="9" t="s">
        <v>347</v>
      </c>
      <c r="F11" s="9" t="s">
        <v>1169</v>
      </c>
      <c r="G11" s="25">
        <v>250000</v>
      </c>
      <c r="H11" s="30" t="s">
        <v>18</v>
      </c>
    </row>
    <row r="12" spans="1:8" ht="30" x14ac:dyDescent="0.25">
      <c r="A12" s="24">
        <v>42608</v>
      </c>
      <c r="B12" s="19" t="s">
        <v>1170</v>
      </c>
      <c r="C12" s="9" t="s">
        <v>1171</v>
      </c>
      <c r="D12" s="9" t="s">
        <v>1172</v>
      </c>
      <c r="E12" s="9" t="s">
        <v>266</v>
      </c>
      <c r="F12" s="9" t="s">
        <v>293</v>
      </c>
      <c r="G12" s="25">
        <v>68925</v>
      </c>
      <c r="H12" s="30" t="s">
        <v>41</v>
      </c>
    </row>
    <row r="13" spans="1:8" ht="30" x14ac:dyDescent="0.25">
      <c r="A13" s="24">
        <v>42612</v>
      </c>
      <c r="B13" s="19" t="s">
        <v>1173</v>
      </c>
      <c r="C13" s="9" t="s">
        <v>1174</v>
      </c>
      <c r="D13" s="9" t="s">
        <v>71</v>
      </c>
      <c r="E13" s="9" t="s">
        <v>343</v>
      </c>
      <c r="F13" s="9" t="s">
        <v>293</v>
      </c>
      <c r="G13" s="25">
        <v>20000</v>
      </c>
      <c r="H13" s="30" t="s">
        <v>13</v>
      </c>
    </row>
    <row r="14" spans="1:8" ht="30" x14ac:dyDescent="0.25">
      <c r="A14" s="24">
        <v>42612</v>
      </c>
      <c r="B14" s="19" t="s">
        <v>1175</v>
      </c>
      <c r="C14" s="9" t="s">
        <v>1174</v>
      </c>
      <c r="D14" s="9" t="s">
        <v>69</v>
      </c>
      <c r="E14" s="9" t="s">
        <v>343</v>
      </c>
      <c r="F14" s="9" t="s">
        <v>293</v>
      </c>
      <c r="G14" s="25">
        <v>20000</v>
      </c>
      <c r="H14" s="30" t="s">
        <v>13</v>
      </c>
    </row>
    <row r="15" spans="1:8" ht="30" x14ac:dyDescent="0.25">
      <c r="A15" s="24">
        <v>42612</v>
      </c>
      <c r="B15" s="19" t="s">
        <v>1176</v>
      </c>
      <c r="C15" s="9" t="s">
        <v>1177</v>
      </c>
      <c r="D15" s="9" t="s">
        <v>1178</v>
      </c>
      <c r="E15" s="9" t="s">
        <v>340</v>
      </c>
      <c r="F15" s="9" t="s">
        <v>27</v>
      </c>
      <c r="G15" s="25">
        <v>500</v>
      </c>
      <c r="H15" s="30" t="s">
        <v>23</v>
      </c>
    </row>
    <row r="16" spans="1:8" x14ac:dyDescent="0.25">
      <c r="A16" s="31"/>
      <c r="B16" s="31"/>
      <c r="C16" s="31"/>
      <c r="D16" s="31"/>
      <c r="E16" s="31"/>
      <c r="F16" s="32" t="s">
        <v>275</v>
      </c>
      <c r="G16" s="33">
        <f>SUM(G3:G15)</f>
        <v>761405</v>
      </c>
      <c r="H16" s="31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FF6BD-692E-4005-B9E4-4E22C36356CC}">
  <sheetPr>
    <tabColor theme="6" tint="-0.499984740745262"/>
  </sheetPr>
  <dimension ref="A1:H2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1179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42619</v>
      </c>
      <c r="B3" s="19" t="s">
        <v>1180</v>
      </c>
      <c r="C3" s="9" t="s">
        <v>1181</v>
      </c>
      <c r="D3" s="9" t="s">
        <v>1182</v>
      </c>
      <c r="E3" s="9" t="s">
        <v>343</v>
      </c>
      <c r="F3" s="9" t="s">
        <v>12</v>
      </c>
      <c r="G3" s="25">
        <v>0</v>
      </c>
      <c r="H3" s="30" t="s">
        <v>23</v>
      </c>
    </row>
    <row r="4" spans="1:8" ht="30" x14ac:dyDescent="0.25">
      <c r="A4" s="24">
        <v>42619</v>
      </c>
      <c r="B4" s="19" t="s">
        <v>1183</v>
      </c>
      <c r="C4" s="9" t="s">
        <v>1184</v>
      </c>
      <c r="D4" s="9" t="s">
        <v>771</v>
      </c>
      <c r="E4" s="9" t="s">
        <v>47</v>
      </c>
      <c r="F4" s="9" t="s">
        <v>848</v>
      </c>
      <c r="G4" s="25">
        <v>3000</v>
      </c>
      <c r="H4" s="30" t="s">
        <v>23</v>
      </c>
    </row>
    <row r="5" spans="1:8" ht="30" x14ac:dyDescent="0.25">
      <c r="A5" s="24">
        <v>42622</v>
      </c>
      <c r="B5" s="19" t="s">
        <v>1185</v>
      </c>
      <c r="C5" s="9" t="s">
        <v>1186</v>
      </c>
      <c r="D5" s="9" t="s">
        <v>1187</v>
      </c>
      <c r="E5" s="9" t="s">
        <v>47</v>
      </c>
      <c r="F5" s="9" t="s">
        <v>293</v>
      </c>
      <c r="G5" s="25">
        <v>5200</v>
      </c>
      <c r="H5" s="30" t="s">
        <v>23</v>
      </c>
    </row>
    <row r="6" spans="1:8" ht="30" x14ac:dyDescent="0.25">
      <c r="A6" s="24">
        <v>42627</v>
      </c>
      <c r="B6" s="19" t="s">
        <v>1188</v>
      </c>
      <c r="C6" s="9" t="s">
        <v>1189</v>
      </c>
      <c r="D6" s="9" t="s">
        <v>1190</v>
      </c>
      <c r="E6" s="9" t="s">
        <v>207</v>
      </c>
      <c r="F6" s="9" t="s">
        <v>284</v>
      </c>
      <c r="G6" s="25">
        <v>28877</v>
      </c>
      <c r="H6" s="30" t="s">
        <v>285</v>
      </c>
    </row>
    <row r="7" spans="1:8" ht="30" x14ac:dyDescent="0.25">
      <c r="A7" s="24">
        <v>42627</v>
      </c>
      <c r="B7" s="19" t="s">
        <v>1191</v>
      </c>
      <c r="C7" s="9" t="s">
        <v>1192</v>
      </c>
      <c r="D7" s="9" t="s">
        <v>1193</v>
      </c>
      <c r="E7" s="9" t="s">
        <v>162</v>
      </c>
      <c r="F7" s="9" t="s">
        <v>1194</v>
      </c>
      <c r="G7" s="25">
        <v>125000</v>
      </c>
      <c r="H7" s="30" t="s">
        <v>23</v>
      </c>
    </row>
    <row r="8" spans="1:8" ht="30" x14ac:dyDescent="0.25">
      <c r="A8" s="24">
        <v>42628</v>
      </c>
      <c r="B8" s="19" t="s">
        <v>1195</v>
      </c>
      <c r="C8" s="9" t="s">
        <v>1196</v>
      </c>
      <c r="D8" s="9" t="s">
        <v>1197</v>
      </c>
      <c r="E8" s="9" t="s">
        <v>347</v>
      </c>
      <c r="F8" s="9" t="s">
        <v>293</v>
      </c>
      <c r="G8" s="25">
        <v>145000</v>
      </c>
      <c r="H8" s="30" t="s">
        <v>23</v>
      </c>
    </row>
    <row r="9" spans="1:8" ht="30" x14ac:dyDescent="0.25">
      <c r="A9" s="24">
        <v>42628</v>
      </c>
      <c r="B9" s="19" t="s">
        <v>1198</v>
      </c>
      <c r="C9" s="9" t="s">
        <v>1199</v>
      </c>
      <c r="D9" s="9" t="s">
        <v>1200</v>
      </c>
      <c r="E9" s="9" t="s">
        <v>266</v>
      </c>
      <c r="F9" s="9" t="s">
        <v>380</v>
      </c>
      <c r="G9" s="25">
        <v>0</v>
      </c>
      <c r="H9" s="30" t="s">
        <v>18</v>
      </c>
    </row>
    <row r="10" spans="1:8" ht="30" x14ac:dyDescent="0.25">
      <c r="A10" s="24">
        <v>42629</v>
      </c>
      <c r="B10" s="19" t="s">
        <v>1201</v>
      </c>
      <c r="C10" s="9" t="s">
        <v>1202</v>
      </c>
      <c r="D10" s="9" t="s">
        <v>1203</v>
      </c>
      <c r="E10" s="9" t="s">
        <v>91</v>
      </c>
      <c r="F10" s="9" t="s">
        <v>1204</v>
      </c>
      <c r="G10" s="25">
        <v>900000</v>
      </c>
      <c r="H10" s="30" t="s">
        <v>23</v>
      </c>
    </row>
    <row r="11" spans="1:8" ht="30" x14ac:dyDescent="0.25">
      <c r="A11" s="24">
        <v>42629</v>
      </c>
      <c r="B11" s="19" t="s">
        <v>1205</v>
      </c>
      <c r="C11" s="9" t="s">
        <v>1202</v>
      </c>
      <c r="D11" s="9" t="s">
        <v>1203</v>
      </c>
      <c r="E11" s="9" t="s">
        <v>91</v>
      </c>
      <c r="F11" s="9" t="s">
        <v>17</v>
      </c>
      <c r="G11" s="25">
        <v>5000</v>
      </c>
      <c r="H11" s="30" t="s">
        <v>18</v>
      </c>
    </row>
    <row r="12" spans="1:8" ht="30" x14ac:dyDescent="0.25">
      <c r="A12" s="24">
        <v>42632</v>
      </c>
      <c r="B12" s="19" t="s">
        <v>1206</v>
      </c>
      <c r="C12" s="9" t="s">
        <v>1207</v>
      </c>
      <c r="D12" s="9" t="s">
        <v>1208</v>
      </c>
      <c r="E12" s="9" t="s">
        <v>343</v>
      </c>
      <c r="F12" s="9" t="s">
        <v>17</v>
      </c>
      <c r="G12" s="25">
        <v>8000</v>
      </c>
      <c r="H12" s="30" t="s">
        <v>23</v>
      </c>
    </row>
    <row r="13" spans="1:8" ht="30" x14ac:dyDescent="0.25">
      <c r="A13" s="24">
        <v>42632</v>
      </c>
      <c r="B13" s="19" t="s">
        <v>1209</v>
      </c>
      <c r="C13" s="9" t="s">
        <v>1210</v>
      </c>
      <c r="D13" s="9" t="s">
        <v>1153</v>
      </c>
      <c r="E13" s="9" t="s">
        <v>343</v>
      </c>
      <c r="F13" s="9" t="s">
        <v>848</v>
      </c>
      <c r="G13" s="25">
        <v>1000</v>
      </c>
      <c r="H13" s="30" t="s">
        <v>18</v>
      </c>
    </row>
    <row r="14" spans="1:8" ht="30" x14ac:dyDescent="0.25">
      <c r="A14" s="24">
        <v>42632</v>
      </c>
      <c r="B14" s="19" t="s">
        <v>1211</v>
      </c>
      <c r="C14" s="9" t="s">
        <v>1212</v>
      </c>
      <c r="D14" s="9" t="s">
        <v>1213</v>
      </c>
      <c r="E14" s="9" t="s">
        <v>343</v>
      </c>
      <c r="F14" s="9" t="s">
        <v>848</v>
      </c>
      <c r="G14" s="25">
        <v>1000</v>
      </c>
      <c r="H14" s="30" t="s">
        <v>18</v>
      </c>
    </row>
    <row r="15" spans="1:8" ht="30" x14ac:dyDescent="0.25">
      <c r="A15" s="24">
        <v>42632</v>
      </c>
      <c r="B15" s="19" t="s">
        <v>1214</v>
      </c>
      <c r="C15" s="9" t="s">
        <v>1215</v>
      </c>
      <c r="D15" s="9" t="s">
        <v>1156</v>
      </c>
      <c r="E15" s="9" t="s">
        <v>343</v>
      </c>
      <c r="F15" s="9" t="s">
        <v>848</v>
      </c>
      <c r="G15" s="25">
        <v>1000</v>
      </c>
      <c r="H15" s="30" t="s">
        <v>18</v>
      </c>
    </row>
    <row r="16" spans="1:8" ht="30" x14ac:dyDescent="0.25">
      <c r="A16" s="24">
        <v>42635</v>
      </c>
      <c r="B16" s="19" t="s">
        <v>1216</v>
      </c>
      <c r="C16" s="9" t="s">
        <v>1217</v>
      </c>
      <c r="D16" s="9" t="s">
        <v>1218</v>
      </c>
      <c r="E16" s="9" t="s">
        <v>87</v>
      </c>
      <c r="F16" s="9" t="s">
        <v>351</v>
      </c>
      <c r="G16" s="25">
        <v>475000</v>
      </c>
      <c r="H16" s="30" t="s">
        <v>285</v>
      </c>
    </row>
    <row r="17" spans="1:8" ht="30" x14ac:dyDescent="0.25">
      <c r="A17" s="24">
        <v>42635</v>
      </c>
      <c r="B17" s="19" t="s">
        <v>1219</v>
      </c>
      <c r="C17" s="9" t="s">
        <v>1220</v>
      </c>
      <c r="D17" s="9" t="s">
        <v>1221</v>
      </c>
      <c r="E17" s="9" t="s">
        <v>343</v>
      </c>
      <c r="F17" s="9" t="s">
        <v>293</v>
      </c>
      <c r="G17" s="25">
        <v>13720</v>
      </c>
      <c r="H17" s="30" t="s">
        <v>23</v>
      </c>
    </row>
    <row r="18" spans="1:8" ht="30" x14ac:dyDescent="0.25">
      <c r="A18" s="24">
        <v>42635</v>
      </c>
      <c r="B18" s="19" t="s">
        <v>1222</v>
      </c>
      <c r="C18" s="9" t="s">
        <v>1223</v>
      </c>
      <c r="D18" s="9" t="s">
        <v>1224</v>
      </c>
      <c r="E18" s="9" t="s">
        <v>590</v>
      </c>
      <c r="F18" s="9" t="s">
        <v>848</v>
      </c>
      <c r="G18" s="25">
        <v>500</v>
      </c>
      <c r="H18" s="30" t="s">
        <v>18</v>
      </c>
    </row>
    <row r="19" spans="1:8" ht="30" x14ac:dyDescent="0.25">
      <c r="A19" s="24">
        <v>42639</v>
      </c>
      <c r="B19" s="19" t="s">
        <v>1225</v>
      </c>
      <c r="C19" s="9" t="s">
        <v>1226</v>
      </c>
      <c r="D19" s="9" t="s">
        <v>1227</v>
      </c>
      <c r="E19" s="9" t="s">
        <v>343</v>
      </c>
      <c r="F19" s="9" t="s">
        <v>27</v>
      </c>
      <c r="G19" s="25">
        <v>7995</v>
      </c>
      <c r="H19" s="30" t="s">
        <v>18</v>
      </c>
    </row>
    <row r="20" spans="1:8" ht="30" x14ac:dyDescent="0.25">
      <c r="A20" s="24">
        <v>42640</v>
      </c>
      <c r="B20" s="19" t="s">
        <v>1228</v>
      </c>
      <c r="C20" s="9" t="s">
        <v>1229</v>
      </c>
      <c r="D20" s="9" t="s">
        <v>1230</v>
      </c>
      <c r="E20" s="9" t="s">
        <v>347</v>
      </c>
      <c r="F20" s="9" t="s">
        <v>912</v>
      </c>
      <c r="G20" s="25">
        <v>51000</v>
      </c>
      <c r="H20" s="30" t="s">
        <v>23</v>
      </c>
    </row>
    <row r="21" spans="1:8" ht="30" x14ac:dyDescent="0.25">
      <c r="A21" s="24">
        <v>42640</v>
      </c>
      <c r="B21" s="19" t="s">
        <v>1231</v>
      </c>
      <c r="C21" s="9" t="s">
        <v>1232</v>
      </c>
      <c r="D21" s="9" t="s">
        <v>1233</v>
      </c>
      <c r="E21" s="9" t="s">
        <v>343</v>
      </c>
      <c r="F21" s="9" t="s">
        <v>79</v>
      </c>
      <c r="G21" s="25">
        <v>0</v>
      </c>
      <c r="H21" s="30" t="s">
        <v>23</v>
      </c>
    </row>
    <row r="22" spans="1:8" x14ac:dyDescent="0.25">
      <c r="A22" s="31"/>
      <c r="B22" s="31"/>
      <c r="C22" s="31"/>
      <c r="D22" s="31"/>
      <c r="E22" s="31"/>
      <c r="F22" s="35" t="s">
        <v>308</v>
      </c>
      <c r="G22" s="33">
        <f>SUM(G3:G21)</f>
        <v>1771292</v>
      </c>
      <c r="H22" s="31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C994-452A-4DA2-B454-6EC55CAB61CC}">
  <sheetPr>
    <tabColor theme="6" tint="-0.499984740745262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1234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42648</v>
      </c>
      <c r="B3" s="19" t="s">
        <v>1235</v>
      </c>
      <c r="C3" s="9" t="s">
        <v>1236</v>
      </c>
      <c r="D3" s="9" t="s">
        <v>1237</v>
      </c>
      <c r="E3" s="9" t="s">
        <v>347</v>
      </c>
      <c r="F3" s="9" t="s">
        <v>1238</v>
      </c>
      <c r="G3" s="25">
        <v>690000</v>
      </c>
      <c r="H3" s="30" t="s">
        <v>23</v>
      </c>
    </row>
    <row r="4" spans="1:8" ht="30" x14ac:dyDescent="0.25">
      <c r="A4" s="24">
        <v>42649</v>
      </c>
      <c r="B4" s="19" t="s">
        <v>1239</v>
      </c>
      <c r="C4" s="9" t="s">
        <v>1240</v>
      </c>
      <c r="D4" s="9" t="s">
        <v>1241</v>
      </c>
      <c r="E4" s="9" t="s">
        <v>1242</v>
      </c>
      <c r="F4" s="9" t="s">
        <v>1243</v>
      </c>
      <c r="G4" s="25">
        <v>14000000</v>
      </c>
      <c r="H4" s="30" t="s">
        <v>31</v>
      </c>
    </row>
    <row r="5" spans="1:8" ht="30" x14ac:dyDescent="0.25">
      <c r="A5" s="24">
        <v>42650</v>
      </c>
      <c r="B5" s="19" t="s">
        <v>1244</v>
      </c>
      <c r="C5" s="9" t="s">
        <v>1245</v>
      </c>
      <c r="D5" s="9" t="s">
        <v>1246</v>
      </c>
      <c r="E5" s="9" t="s">
        <v>1247</v>
      </c>
      <c r="F5" s="9" t="s">
        <v>1248</v>
      </c>
      <c r="G5" s="25">
        <v>75000</v>
      </c>
      <c r="H5" s="30" t="s">
        <v>58</v>
      </c>
    </row>
    <row r="6" spans="1:8" ht="30" x14ac:dyDescent="0.25">
      <c r="A6" s="24">
        <v>42654</v>
      </c>
      <c r="B6" s="19" t="s">
        <v>1249</v>
      </c>
      <c r="C6" s="9" t="s">
        <v>1250</v>
      </c>
      <c r="D6" s="9" t="s">
        <v>1251</v>
      </c>
      <c r="E6" s="9" t="s">
        <v>1252</v>
      </c>
      <c r="F6" s="9" t="s">
        <v>1253</v>
      </c>
      <c r="G6" s="25">
        <v>1000</v>
      </c>
      <c r="H6" s="30" t="s">
        <v>23</v>
      </c>
    </row>
    <row r="7" spans="1:8" ht="30" x14ac:dyDescent="0.25">
      <c r="A7" s="24">
        <v>42655</v>
      </c>
      <c r="B7" s="19" t="s">
        <v>1254</v>
      </c>
      <c r="C7" s="9" t="s">
        <v>1255</v>
      </c>
      <c r="D7" s="9" t="s">
        <v>1256</v>
      </c>
      <c r="E7" s="9" t="s">
        <v>347</v>
      </c>
      <c r="F7" s="9" t="s">
        <v>1257</v>
      </c>
      <c r="G7" s="25">
        <v>600000</v>
      </c>
      <c r="H7" s="30" t="s">
        <v>23</v>
      </c>
    </row>
    <row r="8" spans="1:8" ht="30" x14ac:dyDescent="0.25">
      <c r="A8" s="24">
        <v>42656</v>
      </c>
      <c r="B8" s="19" t="s">
        <v>1258</v>
      </c>
      <c r="C8" s="9" t="s">
        <v>1259</v>
      </c>
      <c r="D8" s="9" t="s">
        <v>1260</v>
      </c>
      <c r="E8" s="9" t="s">
        <v>1242</v>
      </c>
      <c r="F8" s="9" t="s">
        <v>1261</v>
      </c>
      <c r="G8" s="25">
        <v>5200</v>
      </c>
      <c r="H8" s="30" t="s">
        <v>18</v>
      </c>
    </row>
    <row r="9" spans="1:8" ht="30" x14ac:dyDescent="0.25">
      <c r="A9" s="24">
        <v>42657</v>
      </c>
      <c r="B9" s="19" t="s">
        <v>1262</v>
      </c>
      <c r="C9" s="9" t="s">
        <v>1263</v>
      </c>
      <c r="D9" s="9" t="s">
        <v>1264</v>
      </c>
      <c r="E9" s="9" t="s">
        <v>1242</v>
      </c>
      <c r="F9" s="9" t="s">
        <v>1261</v>
      </c>
      <c r="G9" s="25">
        <v>33615</v>
      </c>
      <c r="H9" s="30" t="s">
        <v>62</v>
      </c>
    </row>
    <row r="10" spans="1:8" ht="30" x14ac:dyDescent="0.25">
      <c r="A10" s="24">
        <v>42662</v>
      </c>
      <c r="B10" s="19" t="s">
        <v>1265</v>
      </c>
      <c r="C10" s="9" t="s">
        <v>1266</v>
      </c>
      <c r="D10" s="9" t="s">
        <v>1267</v>
      </c>
      <c r="E10" s="9" t="s">
        <v>1268</v>
      </c>
      <c r="F10" s="9" t="s">
        <v>1269</v>
      </c>
      <c r="G10" s="25">
        <v>20000</v>
      </c>
      <c r="H10" s="30" t="s">
        <v>285</v>
      </c>
    </row>
    <row r="11" spans="1:8" ht="30" x14ac:dyDescent="0.25">
      <c r="A11" s="24">
        <v>42663</v>
      </c>
      <c r="B11" s="19" t="s">
        <v>1270</v>
      </c>
      <c r="C11" s="9" t="s">
        <v>1271</v>
      </c>
      <c r="D11" s="9" t="s">
        <v>1272</v>
      </c>
      <c r="E11" s="9" t="s">
        <v>347</v>
      </c>
      <c r="F11" s="9" t="s">
        <v>1253</v>
      </c>
      <c r="G11" s="25">
        <v>8000</v>
      </c>
      <c r="H11" s="30" t="s">
        <v>18</v>
      </c>
    </row>
    <row r="12" spans="1:8" x14ac:dyDescent="0.25">
      <c r="A12" s="31"/>
      <c r="B12" s="31"/>
      <c r="C12" s="31"/>
      <c r="D12" s="31"/>
      <c r="E12" s="31"/>
      <c r="F12" s="35" t="s">
        <v>336</v>
      </c>
      <c r="G12" s="33">
        <f>SUM(G3:G11)</f>
        <v>15432815</v>
      </c>
      <c r="H12" s="31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F14A6-4B15-45DF-9F24-1E88FAC6D85B}">
  <sheetPr>
    <tabColor theme="6" tint="-0.499984740745262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1273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42675</v>
      </c>
      <c r="B3" s="19" t="s">
        <v>1274</v>
      </c>
      <c r="C3" s="9" t="s">
        <v>1275</v>
      </c>
      <c r="D3" s="9" t="s">
        <v>1276</v>
      </c>
      <c r="E3" s="9" t="s">
        <v>1247</v>
      </c>
      <c r="F3" s="9" t="s">
        <v>1261</v>
      </c>
      <c r="G3" s="25">
        <v>9700</v>
      </c>
      <c r="H3" s="30" t="s">
        <v>23</v>
      </c>
    </row>
    <row r="4" spans="1:8" ht="30" x14ac:dyDescent="0.25">
      <c r="A4" s="24">
        <v>42675</v>
      </c>
      <c r="B4" s="19" t="s">
        <v>1277</v>
      </c>
      <c r="C4" s="9" t="s">
        <v>1278</v>
      </c>
      <c r="D4" s="9" t="s">
        <v>1279</v>
      </c>
      <c r="E4" s="9" t="s">
        <v>1280</v>
      </c>
      <c r="F4" s="9" t="s">
        <v>1253</v>
      </c>
      <c r="G4" s="25">
        <v>1300</v>
      </c>
      <c r="H4" s="30" t="s">
        <v>23</v>
      </c>
    </row>
    <row r="5" spans="1:8" ht="30" x14ac:dyDescent="0.25">
      <c r="A5" s="24">
        <v>42675</v>
      </c>
      <c r="B5" s="19" t="s">
        <v>1281</v>
      </c>
      <c r="C5" s="9" t="s">
        <v>1282</v>
      </c>
      <c r="D5" s="9" t="s">
        <v>1283</v>
      </c>
      <c r="E5" s="9" t="s">
        <v>1242</v>
      </c>
      <c r="F5" s="9" t="s">
        <v>1284</v>
      </c>
      <c r="G5" s="25">
        <v>1200</v>
      </c>
      <c r="H5" s="30" t="s">
        <v>18</v>
      </c>
    </row>
    <row r="6" spans="1:8" ht="30" x14ac:dyDescent="0.25">
      <c r="A6" s="24">
        <v>42678</v>
      </c>
      <c r="B6" s="19" t="s">
        <v>1285</v>
      </c>
      <c r="C6" s="9" t="s">
        <v>1286</v>
      </c>
      <c r="D6" s="9" t="s">
        <v>1287</v>
      </c>
      <c r="E6" s="9" t="s">
        <v>1242</v>
      </c>
      <c r="F6" s="9" t="s">
        <v>1288</v>
      </c>
      <c r="G6" s="25">
        <v>67000</v>
      </c>
      <c r="H6" s="30" t="s">
        <v>23</v>
      </c>
    </row>
    <row r="7" spans="1:8" ht="30" x14ac:dyDescent="0.25">
      <c r="A7" s="24">
        <v>42682</v>
      </c>
      <c r="B7" s="19" t="s">
        <v>1289</v>
      </c>
      <c r="C7" s="9" t="s">
        <v>1290</v>
      </c>
      <c r="D7" s="9" t="s">
        <v>1291</v>
      </c>
      <c r="E7" s="9" t="s">
        <v>1292</v>
      </c>
      <c r="F7" s="9" t="s">
        <v>1293</v>
      </c>
      <c r="G7" s="25">
        <v>55000</v>
      </c>
      <c r="H7" s="30" t="s">
        <v>18</v>
      </c>
    </row>
    <row r="8" spans="1:8" ht="30" x14ac:dyDescent="0.25">
      <c r="A8" s="24">
        <v>42683</v>
      </c>
      <c r="B8" s="19" t="s">
        <v>1294</v>
      </c>
      <c r="C8" s="9" t="s">
        <v>1295</v>
      </c>
      <c r="D8" s="9" t="s">
        <v>1296</v>
      </c>
      <c r="E8" s="9" t="s">
        <v>1242</v>
      </c>
      <c r="F8" s="9" t="s">
        <v>1297</v>
      </c>
      <c r="G8" s="25">
        <v>5000</v>
      </c>
      <c r="H8" s="30" t="s">
        <v>41</v>
      </c>
    </row>
    <row r="9" spans="1:8" ht="30" x14ac:dyDescent="0.25">
      <c r="A9" s="24">
        <v>42684</v>
      </c>
      <c r="B9" s="19" t="s">
        <v>1298</v>
      </c>
      <c r="C9" s="9" t="s">
        <v>1299</v>
      </c>
      <c r="D9" s="9" t="s">
        <v>1300</v>
      </c>
      <c r="E9" s="9" t="s">
        <v>347</v>
      </c>
      <c r="F9" s="9" t="s">
        <v>1301</v>
      </c>
      <c r="G9" s="34">
        <v>2525</v>
      </c>
      <c r="H9" s="30" t="s">
        <v>41</v>
      </c>
    </row>
    <row r="10" spans="1:8" ht="30" x14ac:dyDescent="0.25">
      <c r="A10" s="24">
        <v>42688</v>
      </c>
      <c r="B10" s="19" t="s">
        <v>1302</v>
      </c>
      <c r="C10" s="9" t="s">
        <v>1303</v>
      </c>
      <c r="D10" s="9" t="s">
        <v>1304</v>
      </c>
      <c r="E10" s="9" t="s">
        <v>347</v>
      </c>
      <c r="F10" s="9" t="s">
        <v>1253</v>
      </c>
      <c r="G10" s="25">
        <v>1000</v>
      </c>
      <c r="H10" s="30" t="s">
        <v>23</v>
      </c>
    </row>
    <row r="11" spans="1:8" ht="30" x14ac:dyDescent="0.25">
      <c r="A11" s="24">
        <v>42688</v>
      </c>
      <c r="B11" s="19" t="s">
        <v>1305</v>
      </c>
      <c r="C11" s="9" t="s">
        <v>1306</v>
      </c>
      <c r="D11" s="9" t="s">
        <v>1307</v>
      </c>
      <c r="E11" s="9" t="s">
        <v>1242</v>
      </c>
      <c r="F11" s="9" t="s">
        <v>1308</v>
      </c>
      <c r="G11" s="25">
        <v>83000</v>
      </c>
      <c r="H11" s="30" t="s">
        <v>13</v>
      </c>
    </row>
    <row r="12" spans="1:8" ht="30" x14ac:dyDescent="0.25">
      <c r="A12" s="24">
        <v>42690</v>
      </c>
      <c r="B12" s="19" t="s">
        <v>1309</v>
      </c>
      <c r="C12" s="9" t="s">
        <v>1310</v>
      </c>
      <c r="D12" s="9" t="s">
        <v>1311</v>
      </c>
      <c r="E12" s="9" t="s">
        <v>1312</v>
      </c>
      <c r="F12" s="9" t="s">
        <v>1313</v>
      </c>
      <c r="G12" s="25">
        <v>900000</v>
      </c>
      <c r="H12" s="30" t="s">
        <v>23</v>
      </c>
    </row>
    <row r="13" spans="1:8" ht="30" x14ac:dyDescent="0.25">
      <c r="A13" s="24">
        <v>42691</v>
      </c>
      <c r="B13" s="19" t="s">
        <v>1239</v>
      </c>
      <c r="C13" s="9" t="s">
        <v>1240</v>
      </c>
      <c r="D13" s="9" t="s">
        <v>1241</v>
      </c>
      <c r="E13" s="9" t="s">
        <v>1242</v>
      </c>
      <c r="F13" s="9" t="s">
        <v>1314</v>
      </c>
      <c r="G13" s="25">
        <v>14000000</v>
      </c>
      <c r="H13" s="30" t="s">
        <v>31</v>
      </c>
    </row>
    <row r="14" spans="1:8" ht="30" x14ac:dyDescent="0.25">
      <c r="A14" s="24">
        <v>42692</v>
      </c>
      <c r="B14" s="19" t="s">
        <v>1315</v>
      </c>
      <c r="C14" s="9" t="s">
        <v>1316</v>
      </c>
      <c r="D14" s="9" t="s">
        <v>1317</v>
      </c>
      <c r="E14" s="9" t="s">
        <v>1242</v>
      </c>
      <c r="F14" s="9" t="s">
        <v>1318</v>
      </c>
      <c r="G14" s="25">
        <v>300000</v>
      </c>
      <c r="H14" s="30" t="s">
        <v>23</v>
      </c>
    </row>
    <row r="15" spans="1:8" ht="30" x14ac:dyDescent="0.25">
      <c r="A15" s="24">
        <v>42695</v>
      </c>
      <c r="B15" s="19" t="s">
        <v>1319</v>
      </c>
      <c r="C15" s="9" t="s">
        <v>1320</v>
      </c>
      <c r="D15" s="9" t="s">
        <v>1321</v>
      </c>
      <c r="E15" s="9" t="s">
        <v>1242</v>
      </c>
      <c r="F15" s="9" t="s">
        <v>1322</v>
      </c>
      <c r="G15" s="25">
        <v>70400</v>
      </c>
      <c r="H15" s="30" t="s">
        <v>23</v>
      </c>
    </row>
    <row r="16" spans="1:8" ht="30" x14ac:dyDescent="0.25">
      <c r="A16" s="24">
        <v>42697</v>
      </c>
      <c r="B16" s="19" t="s">
        <v>1323</v>
      </c>
      <c r="C16" s="9" t="s">
        <v>1324</v>
      </c>
      <c r="D16" s="9" t="s">
        <v>1325</v>
      </c>
      <c r="E16" s="9" t="s">
        <v>1326</v>
      </c>
      <c r="F16" s="9" t="s">
        <v>1327</v>
      </c>
      <c r="G16" s="25">
        <v>500000</v>
      </c>
      <c r="H16" s="30" t="s">
        <v>23</v>
      </c>
    </row>
    <row r="17" spans="1:8" ht="30" x14ac:dyDescent="0.25">
      <c r="A17" s="24">
        <v>42697</v>
      </c>
      <c r="B17" s="19" t="s">
        <v>1328</v>
      </c>
      <c r="C17" s="9" t="s">
        <v>1329</v>
      </c>
      <c r="D17" s="9" t="s">
        <v>1330</v>
      </c>
      <c r="E17" s="9" t="s">
        <v>1331</v>
      </c>
      <c r="F17" s="9" t="s">
        <v>1332</v>
      </c>
      <c r="G17" s="25">
        <v>5000000</v>
      </c>
      <c r="H17" s="30" t="s">
        <v>23</v>
      </c>
    </row>
    <row r="18" spans="1:8" x14ac:dyDescent="0.25">
      <c r="A18" s="31"/>
      <c r="B18" s="31"/>
      <c r="C18" s="31"/>
      <c r="D18" s="31"/>
      <c r="E18" s="31"/>
      <c r="F18" s="35" t="s">
        <v>370</v>
      </c>
      <c r="G18" s="33">
        <f>SUM(G3:G17)</f>
        <v>20996125</v>
      </c>
      <c r="H18" s="31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C7C2-F60B-47A5-A707-66B4907E2742}">
  <sheetPr>
    <tabColor theme="6" tint="-0.499984740745262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1333</v>
      </c>
      <c r="B1" s="47"/>
      <c r="C1" s="47"/>
      <c r="D1" s="47"/>
      <c r="E1" s="47"/>
      <c r="F1" s="47"/>
      <c r="G1" s="47"/>
      <c r="H1" s="47"/>
    </row>
    <row r="2" spans="1:8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</row>
    <row r="3" spans="1:8" ht="30" x14ac:dyDescent="0.25">
      <c r="A3" s="24">
        <v>42712</v>
      </c>
      <c r="B3" s="19" t="s">
        <v>1334</v>
      </c>
      <c r="C3" s="9" t="s">
        <v>1335</v>
      </c>
      <c r="D3" s="9" t="s">
        <v>1336</v>
      </c>
      <c r="E3" s="9" t="s">
        <v>1242</v>
      </c>
      <c r="F3" s="9" t="s">
        <v>1337</v>
      </c>
      <c r="G3" s="25">
        <v>2500</v>
      </c>
      <c r="H3" s="30" t="s">
        <v>23</v>
      </c>
    </row>
    <row r="4" spans="1:8" ht="30" x14ac:dyDescent="0.25">
      <c r="A4" s="24">
        <v>42712</v>
      </c>
      <c r="B4" s="19" t="s">
        <v>1338</v>
      </c>
      <c r="C4" s="9" t="s">
        <v>1339</v>
      </c>
      <c r="D4" s="9" t="s">
        <v>1340</v>
      </c>
      <c r="E4" s="9" t="s">
        <v>1242</v>
      </c>
      <c r="F4" s="9" t="s">
        <v>1253</v>
      </c>
      <c r="G4" s="25">
        <v>3000</v>
      </c>
      <c r="H4" s="30" t="s">
        <v>18</v>
      </c>
    </row>
    <row r="5" spans="1:8" ht="30" x14ac:dyDescent="0.25">
      <c r="A5" s="24">
        <v>42713</v>
      </c>
      <c r="B5" s="19" t="s">
        <v>1341</v>
      </c>
      <c r="C5" s="9" t="s">
        <v>1342</v>
      </c>
      <c r="D5" s="9" t="s">
        <v>1343</v>
      </c>
      <c r="E5" s="9" t="s">
        <v>347</v>
      </c>
      <c r="F5" s="9" t="s">
        <v>1253</v>
      </c>
      <c r="G5" s="25">
        <v>350</v>
      </c>
      <c r="H5" s="30" t="s">
        <v>18</v>
      </c>
    </row>
    <row r="6" spans="1:8" ht="30" x14ac:dyDescent="0.25">
      <c r="A6" s="24">
        <v>42713</v>
      </c>
      <c r="B6" s="19" t="s">
        <v>1344</v>
      </c>
      <c r="C6" s="9" t="s">
        <v>1342</v>
      </c>
      <c r="D6" s="9" t="s">
        <v>1345</v>
      </c>
      <c r="E6" s="9" t="s">
        <v>347</v>
      </c>
      <c r="F6" s="9" t="s">
        <v>1253</v>
      </c>
      <c r="G6" s="25">
        <v>350</v>
      </c>
      <c r="H6" s="30" t="s">
        <v>18</v>
      </c>
    </row>
    <row r="7" spans="1:8" ht="30" x14ac:dyDescent="0.25">
      <c r="A7" s="24">
        <v>42713</v>
      </c>
      <c r="B7" s="19" t="s">
        <v>1346</v>
      </c>
      <c r="C7" s="9" t="s">
        <v>1347</v>
      </c>
      <c r="D7" s="9" t="s">
        <v>1348</v>
      </c>
      <c r="E7" s="9" t="s">
        <v>1242</v>
      </c>
      <c r="F7" s="9" t="s">
        <v>1284</v>
      </c>
      <c r="G7" s="25">
        <v>0</v>
      </c>
      <c r="H7" s="30" t="s">
        <v>13</v>
      </c>
    </row>
    <row r="8" spans="1:8" ht="30" x14ac:dyDescent="0.25">
      <c r="A8" s="24">
        <v>42713</v>
      </c>
      <c r="B8" s="19" t="s">
        <v>1349</v>
      </c>
      <c r="C8" s="9" t="s">
        <v>1350</v>
      </c>
      <c r="D8" s="9" t="s">
        <v>1351</v>
      </c>
      <c r="E8" s="9" t="s">
        <v>1242</v>
      </c>
      <c r="F8" s="9" t="s">
        <v>1352</v>
      </c>
      <c r="G8" s="25">
        <v>90000</v>
      </c>
      <c r="H8" s="30" t="s">
        <v>31</v>
      </c>
    </row>
    <row r="9" spans="1:8" ht="30" x14ac:dyDescent="0.25">
      <c r="A9" s="24">
        <v>42718</v>
      </c>
      <c r="B9" s="19" t="s">
        <v>1353</v>
      </c>
      <c r="C9" s="9" t="s">
        <v>1354</v>
      </c>
      <c r="D9" s="9" t="s">
        <v>1355</v>
      </c>
      <c r="E9" s="9" t="s">
        <v>1247</v>
      </c>
      <c r="F9" s="9" t="s">
        <v>1356</v>
      </c>
      <c r="G9" s="25">
        <v>200000</v>
      </c>
      <c r="H9" s="30" t="s">
        <v>285</v>
      </c>
    </row>
    <row r="10" spans="1:8" x14ac:dyDescent="0.25">
      <c r="A10" s="31"/>
      <c r="B10" s="31"/>
      <c r="C10" s="31"/>
      <c r="D10" s="31"/>
      <c r="E10" s="31"/>
      <c r="F10" s="35" t="s">
        <v>415</v>
      </c>
      <c r="G10" s="33">
        <f>SUM(G3:G9)</f>
        <v>296200</v>
      </c>
      <c r="H10" s="31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6A06B-5AFF-4CB5-B9B6-99944866AF70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1357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42744</v>
      </c>
      <c r="B3" s="19" t="s">
        <v>1359</v>
      </c>
      <c r="C3" s="9" t="s">
        <v>1360</v>
      </c>
      <c r="D3" s="9" t="s">
        <v>1361</v>
      </c>
      <c r="E3" s="9" t="s">
        <v>1252</v>
      </c>
      <c r="F3" s="9" t="s">
        <v>1362</v>
      </c>
      <c r="G3" s="25">
        <v>35000</v>
      </c>
      <c r="H3" s="36">
        <v>0</v>
      </c>
      <c r="I3" s="30" t="s">
        <v>18</v>
      </c>
    </row>
    <row r="4" spans="1:9" ht="30" x14ac:dyDescent="0.25">
      <c r="A4" s="24">
        <v>42746</v>
      </c>
      <c r="B4" s="19" t="s">
        <v>1363</v>
      </c>
      <c r="C4" s="9" t="s">
        <v>1364</v>
      </c>
      <c r="D4" s="9" t="s">
        <v>1365</v>
      </c>
      <c r="E4" s="9" t="s">
        <v>347</v>
      </c>
      <c r="F4" s="9" t="s">
        <v>1366</v>
      </c>
      <c r="G4" s="25">
        <v>73600</v>
      </c>
      <c r="H4" s="36">
        <v>12000</v>
      </c>
      <c r="I4" s="30" t="s">
        <v>285</v>
      </c>
    </row>
    <row r="5" spans="1:9" ht="30" x14ac:dyDescent="0.25">
      <c r="A5" s="24">
        <v>42747</v>
      </c>
      <c r="B5" s="19" t="s">
        <v>1367</v>
      </c>
      <c r="C5" s="9" t="s">
        <v>1368</v>
      </c>
      <c r="D5" s="9" t="s">
        <v>1369</v>
      </c>
      <c r="E5" s="9" t="s">
        <v>347</v>
      </c>
      <c r="F5" s="9" t="s">
        <v>1284</v>
      </c>
      <c r="G5" s="25">
        <v>0</v>
      </c>
      <c r="H5" s="36">
        <v>0</v>
      </c>
      <c r="I5" s="30" t="s">
        <v>23</v>
      </c>
    </row>
    <row r="6" spans="1:9" ht="30" x14ac:dyDescent="0.25">
      <c r="A6" s="24">
        <v>42755</v>
      </c>
      <c r="B6" s="19" t="s">
        <v>1370</v>
      </c>
      <c r="C6" s="9" t="s">
        <v>1371</v>
      </c>
      <c r="D6" s="9" t="s">
        <v>1372</v>
      </c>
      <c r="E6" s="9" t="s">
        <v>1247</v>
      </c>
      <c r="F6" s="9" t="s">
        <v>1253</v>
      </c>
      <c r="G6" s="25">
        <v>7800</v>
      </c>
      <c r="H6" s="36">
        <v>0</v>
      </c>
      <c r="I6" s="30" t="s">
        <v>23</v>
      </c>
    </row>
    <row r="7" spans="1:9" ht="30" x14ac:dyDescent="0.25">
      <c r="A7" s="24">
        <v>42755</v>
      </c>
      <c r="B7" s="19" t="s">
        <v>1373</v>
      </c>
      <c r="C7" s="9" t="s">
        <v>1374</v>
      </c>
      <c r="D7" s="9" t="s">
        <v>1317</v>
      </c>
      <c r="E7" s="9" t="s">
        <v>1242</v>
      </c>
      <c r="F7" s="9" t="s">
        <v>1297</v>
      </c>
      <c r="G7" s="25">
        <v>10000</v>
      </c>
      <c r="H7" s="36">
        <v>0</v>
      </c>
      <c r="I7" s="30" t="s">
        <v>23</v>
      </c>
    </row>
    <row r="8" spans="1:9" s="8" customFormat="1" ht="30" x14ac:dyDescent="0.25">
      <c r="A8" s="24">
        <v>42761</v>
      </c>
      <c r="B8" s="19" t="s">
        <v>1375</v>
      </c>
      <c r="C8" s="9" t="s">
        <v>1376</v>
      </c>
      <c r="D8" s="9" t="s">
        <v>1377</v>
      </c>
      <c r="E8" s="9" t="s">
        <v>1331</v>
      </c>
      <c r="F8" s="9" t="s">
        <v>1253</v>
      </c>
      <c r="G8" s="25">
        <v>500</v>
      </c>
      <c r="H8" s="36">
        <v>0</v>
      </c>
      <c r="I8" s="30" t="s">
        <v>18</v>
      </c>
    </row>
    <row r="9" spans="1:9" ht="30" x14ac:dyDescent="0.25">
      <c r="A9" s="24">
        <v>42762</v>
      </c>
      <c r="B9" s="19" t="s">
        <v>1378</v>
      </c>
      <c r="C9" s="9" t="s">
        <v>1379</v>
      </c>
      <c r="D9" s="9" t="s">
        <v>1380</v>
      </c>
      <c r="E9" s="9" t="s">
        <v>347</v>
      </c>
      <c r="F9" s="9" t="s">
        <v>1284</v>
      </c>
      <c r="G9" s="25">
        <v>500</v>
      </c>
      <c r="H9" s="36">
        <v>0</v>
      </c>
      <c r="I9" s="30" t="s">
        <v>23</v>
      </c>
    </row>
    <row r="10" spans="1:9" x14ac:dyDescent="0.25">
      <c r="A10" s="31"/>
      <c r="B10" s="31"/>
      <c r="C10" s="31"/>
      <c r="D10" s="31"/>
      <c r="E10" s="31"/>
      <c r="F10" s="35" t="s">
        <v>63</v>
      </c>
      <c r="G10" s="33">
        <f>SUM(G3:G9)</f>
        <v>127400</v>
      </c>
      <c r="H10" s="37">
        <f>SUM(H3:H9)</f>
        <v>12000</v>
      </c>
      <c r="I10" s="31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D4619-2C07-44EB-A36A-C93C62D2C1B0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1381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42772</v>
      </c>
      <c r="B3" s="19" t="s">
        <v>1382</v>
      </c>
      <c r="C3" s="9" t="s">
        <v>1383</v>
      </c>
      <c r="D3" s="9" t="s">
        <v>1384</v>
      </c>
      <c r="E3" s="9" t="s">
        <v>1242</v>
      </c>
      <c r="F3" s="9" t="s">
        <v>1385</v>
      </c>
      <c r="G3" s="25">
        <v>4900</v>
      </c>
      <c r="H3" s="36">
        <v>0</v>
      </c>
      <c r="I3" s="30" t="s">
        <v>23</v>
      </c>
    </row>
    <row r="4" spans="1:9" ht="30" x14ac:dyDescent="0.25">
      <c r="A4" s="24">
        <v>42776</v>
      </c>
      <c r="B4" s="19" t="s">
        <v>1386</v>
      </c>
      <c r="C4" s="9" t="s">
        <v>1387</v>
      </c>
      <c r="D4" s="9" t="s">
        <v>1388</v>
      </c>
      <c r="E4" s="9" t="s">
        <v>1242</v>
      </c>
      <c r="F4" s="9" t="s">
        <v>1389</v>
      </c>
      <c r="G4" s="25">
        <v>0</v>
      </c>
      <c r="H4" s="36">
        <v>0</v>
      </c>
      <c r="I4" s="30" t="s">
        <v>18</v>
      </c>
    </row>
    <row r="5" spans="1:9" ht="30" x14ac:dyDescent="0.25">
      <c r="A5" s="24">
        <v>42776</v>
      </c>
      <c r="B5" s="19" t="s">
        <v>1390</v>
      </c>
      <c r="C5" s="9" t="s">
        <v>1391</v>
      </c>
      <c r="D5" s="9" t="s">
        <v>1392</v>
      </c>
      <c r="E5" s="9" t="s">
        <v>1242</v>
      </c>
      <c r="F5" s="9" t="s">
        <v>1393</v>
      </c>
      <c r="G5" s="25">
        <v>0</v>
      </c>
      <c r="H5" s="36">
        <v>0</v>
      </c>
      <c r="I5" s="30" t="s">
        <v>23</v>
      </c>
    </row>
    <row r="6" spans="1:9" ht="30" x14ac:dyDescent="0.25">
      <c r="A6" s="24">
        <v>42787</v>
      </c>
      <c r="B6" s="19" t="s">
        <v>1394</v>
      </c>
      <c r="C6" s="9" t="s">
        <v>1395</v>
      </c>
      <c r="D6" s="9" t="s">
        <v>1396</v>
      </c>
      <c r="E6" s="9" t="s">
        <v>1242</v>
      </c>
      <c r="F6" s="9" t="s">
        <v>1397</v>
      </c>
      <c r="G6" s="25">
        <v>150</v>
      </c>
      <c r="H6" s="36">
        <v>0</v>
      </c>
      <c r="I6" s="30" t="s">
        <v>58</v>
      </c>
    </row>
    <row r="7" spans="1:9" ht="30" x14ac:dyDescent="0.25">
      <c r="A7" s="24">
        <v>42787</v>
      </c>
      <c r="B7" s="19" t="s">
        <v>1398</v>
      </c>
      <c r="C7" s="9" t="s">
        <v>1399</v>
      </c>
      <c r="D7" s="9" t="s">
        <v>1400</v>
      </c>
      <c r="E7" s="9" t="s">
        <v>1242</v>
      </c>
      <c r="F7" s="9" t="s">
        <v>1397</v>
      </c>
      <c r="G7" s="25">
        <v>150</v>
      </c>
      <c r="H7" s="36">
        <v>0</v>
      </c>
      <c r="I7" s="30" t="s">
        <v>58</v>
      </c>
    </row>
    <row r="8" spans="1:9" ht="30" x14ac:dyDescent="0.25">
      <c r="A8" s="24">
        <v>42787</v>
      </c>
      <c r="B8" s="19" t="s">
        <v>1401</v>
      </c>
      <c r="C8" s="9" t="s">
        <v>1402</v>
      </c>
      <c r="D8" s="9" t="s">
        <v>1403</v>
      </c>
      <c r="E8" s="9" t="s">
        <v>1242</v>
      </c>
      <c r="F8" s="9" t="s">
        <v>1397</v>
      </c>
      <c r="G8" s="25">
        <v>150</v>
      </c>
      <c r="H8" s="36">
        <v>0</v>
      </c>
      <c r="I8" s="30" t="s">
        <v>58</v>
      </c>
    </row>
    <row r="9" spans="1:9" ht="30" x14ac:dyDescent="0.25">
      <c r="A9" s="24">
        <v>42787</v>
      </c>
      <c r="B9" s="19" t="s">
        <v>1404</v>
      </c>
      <c r="C9" s="9" t="s">
        <v>1405</v>
      </c>
      <c r="D9" s="9" t="s">
        <v>1406</v>
      </c>
      <c r="E9" s="9" t="s">
        <v>1242</v>
      </c>
      <c r="F9" s="9" t="s">
        <v>1397</v>
      </c>
      <c r="G9" s="25">
        <v>150</v>
      </c>
      <c r="H9" s="36">
        <v>0</v>
      </c>
      <c r="I9" s="30" t="s">
        <v>58</v>
      </c>
    </row>
    <row r="10" spans="1:9" ht="30" x14ac:dyDescent="0.25">
      <c r="A10" s="24">
        <v>42787</v>
      </c>
      <c r="B10" s="19" t="s">
        <v>1407</v>
      </c>
      <c r="C10" s="9" t="s">
        <v>1408</v>
      </c>
      <c r="D10" s="9" t="s">
        <v>1406</v>
      </c>
      <c r="E10" s="9" t="s">
        <v>1242</v>
      </c>
      <c r="F10" s="9" t="s">
        <v>1409</v>
      </c>
      <c r="G10" s="25">
        <v>108000</v>
      </c>
      <c r="H10" s="36">
        <v>0</v>
      </c>
      <c r="I10" s="30" t="s">
        <v>18</v>
      </c>
    </row>
    <row r="11" spans="1:9" ht="30" x14ac:dyDescent="0.25">
      <c r="A11" s="24">
        <v>42793</v>
      </c>
      <c r="B11" s="19" t="s">
        <v>1410</v>
      </c>
      <c r="C11" s="9" t="s">
        <v>1411</v>
      </c>
      <c r="D11" s="9" t="s">
        <v>1412</v>
      </c>
      <c r="E11" s="9" t="s">
        <v>1242</v>
      </c>
      <c r="F11" s="9" t="s">
        <v>1413</v>
      </c>
      <c r="G11" s="25">
        <v>120000</v>
      </c>
      <c r="H11" s="36">
        <v>2049</v>
      </c>
      <c r="I11" s="30" t="s">
        <v>285</v>
      </c>
    </row>
    <row r="12" spans="1:9" ht="30" x14ac:dyDescent="0.25">
      <c r="A12" s="24">
        <v>42793</v>
      </c>
      <c r="B12" s="19" t="s">
        <v>1414</v>
      </c>
      <c r="C12" s="9" t="s">
        <v>1342</v>
      </c>
      <c r="D12" s="9" t="s">
        <v>1415</v>
      </c>
      <c r="E12" s="9" t="s">
        <v>1416</v>
      </c>
      <c r="F12" s="9" t="s">
        <v>1417</v>
      </c>
      <c r="G12" s="25">
        <v>0</v>
      </c>
      <c r="H12" s="36">
        <v>0</v>
      </c>
      <c r="I12" s="30" t="s">
        <v>18</v>
      </c>
    </row>
    <row r="13" spans="1:9" x14ac:dyDescent="0.25">
      <c r="A13" s="31"/>
      <c r="B13" s="31"/>
      <c r="C13" s="31"/>
      <c r="D13" s="31"/>
      <c r="E13" s="31"/>
      <c r="F13" s="35" t="s">
        <v>96</v>
      </c>
      <c r="G13" s="33">
        <f>SUM(G3:G12)</f>
        <v>233500</v>
      </c>
      <c r="H13" s="37">
        <f>SUM(H3:H12)</f>
        <v>2049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41980-2E6A-451B-908F-600E2FD887AA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1418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42795</v>
      </c>
      <c r="B3" s="19" t="s">
        <v>1419</v>
      </c>
      <c r="C3" s="9" t="s">
        <v>1420</v>
      </c>
      <c r="D3" s="9" t="s">
        <v>1421</v>
      </c>
      <c r="E3" s="9" t="s">
        <v>1422</v>
      </c>
      <c r="F3" s="9" t="s">
        <v>1253</v>
      </c>
      <c r="G3" s="25">
        <v>3000</v>
      </c>
      <c r="H3" s="36">
        <v>0</v>
      </c>
      <c r="I3" s="30" t="s">
        <v>18</v>
      </c>
    </row>
    <row r="4" spans="1:9" ht="30" x14ac:dyDescent="0.25">
      <c r="A4" s="24">
        <v>42797</v>
      </c>
      <c r="B4" s="19" t="s">
        <v>1423</v>
      </c>
      <c r="C4" s="9" t="s">
        <v>1424</v>
      </c>
      <c r="D4" s="9" t="s">
        <v>1425</v>
      </c>
      <c r="E4" s="9" t="s">
        <v>1242</v>
      </c>
      <c r="F4" s="9" t="s">
        <v>1426</v>
      </c>
      <c r="G4" s="25">
        <v>0</v>
      </c>
      <c r="H4" s="36">
        <v>0</v>
      </c>
      <c r="I4" s="30" t="s">
        <v>23</v>
      </c>
    </row>
    <row r="5" spans="1:9" ht="30" x14ac:dyDescent="0.25">
      <c r="A5" s="24">
        <v>42797</v>
      </c>
      <c r="B5" s="19" t="s">
        <v>1427</v>
      </c>
      <c r="C5" s="9" t="s">
        <v>1424</v>
      </c>
      <c r="D5" s="9" t="s">
        <v>1425</v>
      </c>
      <c r="E5" s="9" t="s">
        <v>1242</v>
      </c>
      <c r="F5" s="9" t="s">
        <v>1389</v>
      </c>
      <c r="G5" s="25">
        <v>0</v>
      </c>
      <c r="H5" s="36">
        <v>0</v>
      </c>
      <c r="I5" s="30" t="s">
        <v>23</v>
      </c>
    </row>
    <row r="6" spans="1:9" ht="30" x14ac:dyDescent="0.25">
      <c r="A6" s="24">
        <v>42800</v>
      </c>
      <c r="B6" s="19" t="s">
        <v>1428</v>
      </c>
      <c r="C6" s="9" t="s">
        <v>1429</v>
      </c>
      <c r="D6" s="9" t="s">
        <v>1430</v>
      </c>
      <c r="E6" s="9" t="s">
        <v>1247</v>
      </c>
      <c r="F6" s="9" t="s">
        <v>1431</v>
      </c>
      <c r="G6" s="25">
        <v>25000</v>
      </c>
      <c r="H6" s="36">
        <v>1474</v>
      </c>
      <c r="I6" s="30" t="s">
        <v>23</v>
      </c>
    </row>
    <row r="7" spans="1:9" ht="30" x14ac:dyDescent="0.25">
      <c r="A7" s="24">
        <v>42801</v>
      </c>
      <c r="B7" s="19" t="s">
        <v>1432</v>
      </c>
      <c r="C7" s="9" t="s">
        <v>1433</v>
      </c>
      <c r="D7" s="9" t="s">
        <v>1434</v>
      </c>
      <c r="E7" s="9" t="s">
        <v>1435</v>
      </c>
      <c r="F7" s="9" t="s">
        <v>1253</v>
      </c>
      <c r="G7" s="25">
        <v>300</v>
      </c>
      <c r="H7" s="36">
        <v>0</v>
      </c>
      <c r="I7" s="30" t="s">
        <v>23</v>
      </c>
    </row>
    <row r="8" spans="1:9" ht="30" x14ac:dyDescent="0.25">
      <c r="A8" s="24">
        <v>42803</v>
      </c>
      <c r="B8" s="19" t="s">
        <v>1436</v>
      </c>
      <c r="C8" s="9" t="s">
        <v>1437</v>
      </c>
      <c r="D8" s="9" t="s">
        <v>1438</v>
      </c>
      <c r="E8" s="9" t="s">
        <v>1242</v>
      </c>
      <c r="F8" s="9" t="s">
        <v>1352</v>
      </c>
      <c r="G8" s="25">
        <v>5000</v>
      </c>
      <c r="H8" s="36">
        <v>0</v>
      </c>
      <c r="I8" s="30" t="s">
        <v>84</v>
      </c>
    </row>
    <row r="9" spans="1:9" ht="30" x14ac:dyDescent="0.25">
      <c r="A9" s="24">
        <v>42810</v>
      </c>
      <c r="B9" s="19" t="s">
        <v>1439</v>
      </c>
      <c r="C9" s="9" t="s">
        <v>1440</v>
      </c>
      <c r="D9" s="9" t="s">
        <v>1441</v>
      </c>
      <c r="E9" s="9" t="s">
        <v>1442</v>
      </c>
      <c r="F9" s="9" t="s">
        <v>1389</v>
      </c>
      <c r="G9" s="25">
        <v>0</v>
      </c>
      <c r="H9" s="36">
        <v>0</v>
      </c>
      <c r="I9" s="30" t="s">
        <v>18</v>
      </c>
    </row>
    <row r="10" spans="1:9" ht="30" x14ac:dyDescent="0.25">
      <c r="A10" s="24">
        <v>42811</v>
      </c>
      <c r="B10" s="19" t="s">
        <v>1443</v>
      </c>
      <c r="C10" s="9" t="s">
        <v>1444</v>
      </c>
      <c r="D10" s="9" t="s">
        <v>1445</v>
      </c>
      <c r="E10" s="9" t="s">
        <v>1247</v>
      </c>
      <c r="F10" s="9" t="s">
        <v>1446</v>
      </c>
      <c r="G10" s="25">
        <v>20000</v>
      </c>
      <c r="H10" s="36">
        <v>0</v>
      </c>
      <c r="I10" s="30" t="s">
        <v>18</v>
      </c>
    </row>
    <row r="11" spans="1:9" ht="30" x14ac:dyDescent="0.25">
      <c r="A11" s="24">
        <v>42817</v>
      </c>
      <c r="B11" s="19" t="s">
        <v>1447</v>
      </c>
      <c r="C11" s="9" t="s">
        <v>1448</v>
      </c>
      <c r="D11" s="9" t="s">
        <v>1441</v>
      </c>
      <c r="E11" s="9" t="s">
        <v>1442</v>
      </c>
      <c r="F11" s="9" t="s">
        <v>1413</v>
      </c>
      <c r="G11" s="25">
        <v>50000</v>
      </c>
      <c r="H11" s="36">
        <v>4200</v>
      </c>
      <c r="I11" s="30" t="s">
        <v>285</v>
      </c>
    </row>
    <row r="12" spans="1:9" ht="30" x14ac:dyDescent="0.25">
      <c r="A12" s="24">
        <v>42817</v>
      </c>
      <c r="B12" s="19" t="s">
        <v>1449</v>
      </c>
      <c r="C12" s="9" t="s">
        <v>1450</v>
      </c>
      <c r="D12" s="9" t="s">
        <v>1451</v>
      </c>
      <c r="E12" s="9" t="s">
        <v>1312</v>
      </c>
      <c r="F12" s="9" t="s">
        <v>1452</v>
      </c>
      <c r="G12" s="25">
        <v>15000</v>
      </c>
      <c r="H12" s="36">
        <v>0</v>
      </c>
      <c r="I12" s="30" t="s">
        <v>18</v>
      </c>
    </row>
    <row r="13" spans="1:9" ht="30" x14ac:dyDescent="0.25">
      <c r="A13" s="24">
        <v>42821</v>
      </c>
      <c r="B13" s="19" t="s">
        <v>1453</v>
      </c>
      <c r="C13" s="9" t="s">
        <v>1454</v>
      </c>
      <c r="D13" s="9" t="s">
        <v>1455</v>
      </c>
      <c r="E13" s="9" t="s">
        <v>1416</v>
      </c>
      <c r="F13" s="9" t="s">
        <v>1456</v>
      </c>
      <c r="G13" s="25">
        <v>2000</v>
      </c>
      <c r="H13" s="36">
        <v>0</v>
      </c>
      <c r="I13" s="30" t="s">
        <v>67</v>
      </c>
    </row>
    <row r="14" spans="1:9" ht="30" x14ac:dyDescent="0.25">
      <c r="A14" s="24">
        <v>42821</v>
      </c>
      <c r="B14" s="19" t="s">
        <v>1457</v>
      </c>
      <c r="C14" s="9" t="s">
        <v>1458</v>
      </c>
      <c r="D14" s="9" t="s">
        <v>1459</v>
      </c>
      <c r="E14" s="9" t="s">
        <v>347</v>
      </c>
      <c r="F14" s="9" t="s">
        <v>1460</v>
      </c>
      <c r="G14" s="25">
        <v>100000</v>
      </c>
      <c r="H14" s="36">
        <v>600</v>
      </c>
      <c r="I14" s="30" t="s">
        <v>285</v>
      </c>
    </row>
    <row r="15" spans="1:9" x14ac:dyDescent="0.25">
      <c r="A15" s="31"/>
      <c r="B15" s="31"/>
      <c r="C15" s="31"/>
      <c r="D15" s="31"/>
      <c r="E15" s="31"/>
      <c r="F15" s="32" t="s">
        <v>127</v>
      </c>
      <c r="G15" s="33">
        <f>SUM(G3:G14)</f>
        <v>220300</v>
      </c>
      <c r="H15" s="37">
        <f>SUM(H3:H14)</f>
        <v>6274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FF0B-B343-4C75-A227-E8567C5B802E}">
  <sheetPr>
    <tabColor theme="6" tint="-0.499984740745262"/>
    <pageSetUpPr fitToPage="1"/>
  </sheetPr>
  <dimension ref="A1:H18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128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41730</v>
      </c>
      <c r="B3" s="3">
        <v>7917</v>
      </c>
      <c r="C3" t="s">
        <v>129</v>
      </c>
      <c r="D3" t="s">
        <v>130</v>
      </c>
      <c r="E3" t="s">
        <v>11</v>
      </c>
      <c r="F3" t="s">
        <v>131</v>
      </c>
      <c r="G3" s="4">
        <v>6000</v>
      </c>
      <c r="H3" s="5" t="s">
        <v>84</v>
      </c>
    </row>
    <row r="4" spans="1:8" x14ac:dyDescent="0.25">
      <c r="A4" s="2">
        <v>41730</v>
      </c>
      <c r="B4" s="3">
        <v>7796</v>
      </c>
      <c r="C4" t="s">
        <v>132</v>
      </c>
      <c r="D4" t="s">
        <v>133</v>
      </c>
      <c r="E4" t="s">
        <v>11</v>
      </c>
      <c r="F4" t="s">
        <v>30</v>
      </c>
      <c r="G4" s="4">
        <v>150000</v>
      </c>
      <c r="H4" s="5" t="s">
        <v>13</v>
      </c>
    </row>
    <row r="5" spans="1:8" x14ac:dyDescent="0.25">
      <c r="A5" s="2">
        <v>41730</v>
      </c>
      <c r="B5" s="3">
        <v>7649</v>
      </c>
      <c r="C5" t="s">
        <v>134</v>
      </c>
      <c r="D5" t="s">
        <v>135</v>
      </c>
      <c r="E5" t="s">
        <v>26</v>
      </c>
      <c r="F5" t="s">
        <v>136</v>
      </c>
      <c r="G5" s="4">
        <v>11000</v>
      </c>
      <c r="H5" s="5" t="s">
        <v>23</v>
      </c>
    </row>
    <row r="6" spans="1:8" x14ac:dyDescent="0.25">
      <c r="A6" s="2">
        <v>41731</v>
      </c>
      <c r="B6" s="3">
        <v>7650</v>
      </c>
      <c r="C6" t="s">
        <v>137</v>
      </c>
      <c r="D6" t="s">
        <v>138</v>
      </c>
      <c r="E6" t="s">
        <v>11</v>
      </c>
      <c r="F6" t="s">
        <v>83</v>
      </c>
      <c r="G6" s="4">
        <v>0</v>
      </c>
      <c r="H6" s="5" t="s">
        <v>58</v>
      </c>
    </row>
    <row r="7" spans="1:8" x14ac:dyDescent="0.25">
      <c r="A7" s="2">
        <v>41731</v>
      </c>
      <c r="B7" s="3">
        <v>7940</v>
      </c>
      <c r="C7" t="s">
        <v>139</v>
      </c>
      <c r="D7" t="s">
        <v>140</v>
      </c>
      <c r="E7" t="s">
        <v>82</v>
      </c>
      <c r="F7" t="s">
        <v>141</v>
      </c>
      <c r="G7" s="4">
        <v>0</v>
      </c>
      <c r="H7" s="5" t="s">
        <v>84</v>
      </c>
    </row>
    <row r="8" spans="1:8" x14ac:dyDescent="0.25">
      <c r="A8" s="2">
        <v>41733</v>
      </c>
      <c r="B8" s="3">
        <v>7908</v>
      </c>
      <c r="C8" t="s">
        <v>142</v>
      </c>
      <c r="D8" t="s">
        <v>143</v>
      </c>
      <c r="E8" t="s">
        <v>11</v>
      </c>
      <c r="F8" t="s">
        <v>144</v>
      </c>
      <c r="G8" s="4">
        <v>35000</v>
      </c>
      <c r="H8" s="5" t="s">
        <v>23</v>
      </c>
    </row>
    <row r="9" spans="1:8" x14ac:dyDescent="0.25">
      <c r="A9" s="2">
        <v>41733</v>
      </c>
      <c r="B9" s="3">
        <v>7790</v>
      </c>
      <c r="C9" t="s">
        <v>101</v>
      </c>
      <c r="D9" t="s">
        <v>145</v>
      </c>
      <c r="E9" t="s">
        <v>82</v>
      </c>
      <c r="F9" t="s">
        <v>146</v>
      </c>
      <c r="G9" s="4">
        <v>350000</v>
      </c>
      <c r="H9" s="5" t="s">
        <v>84</v>
      </c>
    </row>
    <row r="10" spans="1:8" x14ac:dyDescent="0.25">
      <c r="A10" s="2">
        <v>41736</v>
      </c>
      <c r="B10" s="3">
        <v>7864</v>
      </c>
      <c r="C10" t="s">
        <v>147</v>
      </c>
      <c r="D10" t="s">
        <v>148</v>
      </c>
      <c r="E10" t="s">
        <v>11</v>
      </c>
      <c r="F10" t="s">
        <v>149</v>
      </c>
      <c r="G10" s="4">
        <v>350000</v>
      </c>
      <c r="H10" s="5" t="s">
        <v>23</v>
      </c>
    </row>
    <row r="11" spans="1:8" x14ac:dyDescent="0.25">
      <c r="A11" s="2">
        <v>41739</v>
      </c>
      <c r="B11" s="3">
        <v>7972</v>
      </c>
      <c r="C11" t="s">
        <v>150</v>
      </c>
      <c r="D11" t="s">
        <v>151</v>
      </c>
      <c r="E11" t="s">
        <v>11</v>
      </c>
      <c r="F11" t="s">
        <v>152</v>
      </c>
      <c r="G11" s="4">
        <v>1500</v>
      </c>
      <c r="H11" s="5" t="s">
        <v>18</v>
      </c>
    </row>
    <row r="12" spans="1:8" x14ac:dyDescent="0.25">
      <c r="A12" s="2">
        <v>41740</v>
      </c>
      <c r="B12" s="3">
        <v>7900</v>
      </c>
      <c r="C12" t="s">
        <v>153</v>
      </c>
      <c r="D12" t="s">
        <v>154</v>
      </c>
      <c r="E12" t="s">
        <v>11</v>
      </c>
      <c r="F12" t="s">
        <v>30</v>
      </c>
      <c r="G12" s="4">
        <v>10000</v>
      </c>
      <c r="H12" s="5" t="s">
        <v>31</v>
      </c>
    </row>
    <row r="13" spans="1:8" x14ac:dyDescent="0.25">
      <c r="A13" s="2">
        <v>41743</v>
      </c>
      <c r="B13" s="3">
        <v>7944</v>
      </c>
      <c r="C13" t="s">
        <v>155</v>
      </c>
      <c r="D13" t="s">
        <v>156</v>
      </c>
      <c r="E13" t="s">
        <v>11</v>
      </c>
      <c r="F13" t="s">
        <v>105</v>
      </c>
      <c r="G13" s="4">
        <v>20000</v>
      </c>
      <c r="H13" s="5" t="s">
        <v>23</v>
      </c>
    </row>
    <row r="14" spans="1:8" x14ac:dyDescent="0.25">
      <c r="A14" s="2">
        <v>41744</v>
      </c>
      <c r="B14" s="3">
        <v>7942</v>
      </c>
      <c r="C14" t="s">
        <v>28</v>
      </c>
      <c r="D14" t="s">
        <v>157</v>
      </c>
      <c r="E14" t="s">
        <v>11</v>
      </c>
      <c r="F14" t="s">
        <v>121</v>
      </c>
      <c r="G14" s="4">
        <v>3200</v>
      </c>
      <c r="H14" s="5" t="s">
        <v>18</v>
      </c>
    </row>
    <row r="15" spans="1:8" x14ac:dyDescent="0.25">
      <c r="A15" s="2">
        <v>41745</v>
      </c>
      <c r="B15" s="3">
        <v>7933</v>
      </c>
      <c r="C15" t="s">
        <v>158</v>
      </c>
      <c r="D15" t="s">
        <v>159</v>
      </c>
      <c r="E15" t="s">
        <v>11</v>
      </c>
      <c r="F15" t="s">
        <v>27</v>
      </c>
      <c r="G15" s="4">
        <v>2500</v>
      </c>
      <c r="H15" s="5" t="s">
        <v>31</v>
      </c>
    </row>
    <row r="16" spans="1:8" x14ac:dyDescent="0.25">
      <c r="A16" s="2">
        <v>41754</v>
      </c>
      <c r="B16" s="3">
        <v>7992</v>
      </c>
      <c r="C16" t="s">
        <v>160</v>
      </c>
      <c r="D16" t="s">
        <v>161</v>
      </c>
      <c r="E16" t="s">
        <v>162</v>
      </c>
      <c r="F16" t="s">
        <v>163</v>
      </c>
      <c r="G16" s="4">
        <v>28292</v>
      </c>
      <c r="H16" s="5" t="s">
        <v>18</v>
      </c>
    </row>
    <row r="17" spans="1:8" x14ac:dyDescent="0.25">
      <c r="A17" s="2">
        <v>41754</v>
      </c>
      <c r="B17" s="3">
        <v>7997</v>
      </c>
      <c r="C17" t="s">
        <v>164</v>
      </c>
      <c r="D17" t="s">
        <v>165</v>
      </c>
      <c r="E17" t="s">
        <v>11</v>
      </c>
      <c r="F17" t="s">
        <v>27</v>
      </c>
      <c r="G17" s="4">
        <v>0</v>
      </c>
      <c r="H17" s="5" t="s">
        <v>18</v>
      </c>
    </row>
    <row r="18" spans="1:8" x14ac:dyDescent="0.25">
      <c r="A18" s="12"/>
      <c r="B18" s="12"/>
      <c r="C18" s="12"/>
      <c r="D18" s="12"/>
      <c r="E18" s="12"/>
      <c r="F18" s="13" t="s">
        <v>166</v>
      </c>
      <c r="G18" s="14">
        <f>SUM(G3:G17)</f>
        <v>967492</v>
      </c>
      <c r="H18" s="12"/>
    </row>
  </sheetData>
  <mergeCells count="1">
    <mergeCell ref="A1:H1"/>
  </mergeCells>
  <printOptions horizontalCentered="1" gridLines="1"/>
  <pageMargins left="0" right="0" top="0" bottom="0.75" header="0" footer="0.3"/>
  <pageSetup scale="86" fitToHeight="2" orientation="landscape" r:id="rId1"/>
  <headerFooter>
    <oddFooter>&amp;C&amp;P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1F99-C55E-450D-BB19-D6135BFF17EA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1461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42828</v>
      </c>
      <c r="B3" s="19" t="s">
        <v>1462</v>
      </c>
      <c r="C3" s="9" t="s">
        <v>1463</v>
      </c>
      <c r="D3" s="9" t="s">
        <v>1464</v>
      </c>
      <c r="E3" s="9" t="s">
        <v>1465</v>
      </c>
      <c r="F3" s="9" t="s">
        <v>1466</v>
      </c>
      <c r="G3" s="25">
        <v>8000</v>
      </c>
      <c r="H3" s="36">
        <v>0</v>
      </c>
      <c r="I3" s="30" t="s">
        <v>23</v>
      </c>
    </row>
    <row r="4" spans="1:9" ht="30" x14ac:dyDescent="0.25">
      <c r="A4" s="24">
        <v>42828</v>
      </c>
      <c r="B4" s="19" t="s">
        <v>1467</v>
      </c>
      <c r="C4" s="9" t="s">
        <v>1468</v>
      </c>
      <c r="D4" s="9" t="s">
        <v>1469</v>
      </c>
      <c r="E4" s="9" t="s">
        <v>1242</v>
      </c>
      <c r="F4" s="9" t="s">
        <v>1322</v>
      </c>
      <c r="G4" s="25">
        <v>220000</v>
      </c>
      <c r="H4" s="36">
        <v>21309</v>
      </c>
      <c r="I4" s="30" t="s">
        <v>84</v>
      </c>
    </row>
    <row r="5" spans="1:9" ht="30" x14ac:dyDescent="0.25">
      <c r="A5" s="24">
        <v>42839</v>
      </c>
      <c r="B5" s="19" t="s">
        <v>1470</v>
      </c>
      <c r="C5" s="9" t="s">
        <v>1471</v>
      </c>
      <c r="D5" s="9" t="s">
        <v>1472</v>
      </c>
      <c r="E5" s="9" t="s">
        <v>1422</v>
      </c>
      <c r="F5" s="9" t="s">
        <v>1473</v>
      </c>
      <c r="G5" s="25">
        <v>704000</v>
      </c>
      <c r="H5" s="36">
        <v>11200</v>
      </c>
      <c r="I5" s="30" t="s">
        <v>84</v>
      </c>
    </row>
    <row r="6" spans="1:9" ht="30" x14ac:dyDescent="0.25">
      <c r="A6" s="24">
        <v>42845</v>
      </c>
      <c r="B6" s="19" t="s">
        <v>1474</v>
      </c>
      <c r="C6" s="9" t="s">
        <v>1475</v>
      </c>
      <c r="D6" s="9" t="s">
        <v>1251</v>
      </c>
      <c r="E6" s="9" t="s">
        <v>1252</v>
      </c>
      <c r="F6" s="9" t="s">
        <v>1476</v>
      </c>
      <c r="G6" s="25">
        <v>5000</v>
      </c>
      <c r="H6" s="36">
        <v>0</v>
      </c>
      <c r="I6" s="30" t="s">
        <v>23</v>
      </c>
    </row>
    <row r="7" spans="1:9" x14ac:dyDescent="0.25">
      <c r="A7" s="31"/>
      <c r="B7" s="31"/>
      <c r="C7" s="31"/>
      <c r="D7" s="31"/>
      <c r="E7" s="31"/>
      <c r="F7" s="32" t="s">
        <v>166</v>
      </c>
      <c r="G7" s="33">
        <f>SUM(G3:G6)</f>
        <v>937000</v>
      </c>
      <c r="H7" s="37">
        <f>SUM(H3:H6)</f>
        <v>32509</v>
      </c>
      <c r="I7" s="31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5A7C-B726-40DD-92E9-21CC923BF987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1477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42858</v>
      </c>
      <c r="B3" s="19" t="s">
        <v>1478</v>
      </c>
      <c r="C3" s="9" t="s">
        <v>1479</v>
      </c>
      <c r="D3" s="9" t="s">
        <v>1480</v>
      </c>
      <c r="E3" s="9" t="s">
        <v>1242</v>
      </c>
      <c r="F3" s="9" t="s">
        <v>1261</v>
      </c>
      <c r="G3" s="25">
        <v>2800</v>
      </c>
      <c r="H3" s="36">
        <v>0</v>
      </c>
      <c r="I3" s="30" t="s">
        <v>18</v>
      </c>
    </row>
    <row r="4" spans="1:9" ht="30" x14ac:dyDescent="0.25">
      <c r="A4" s="24">
        <v>42863</v>
      </c>
      <c r="B4" s="19" t="s">
        <v>1481</v>
      </c>
      <c r="C4" s="9" t="s">
        <v>1482</v>
      </c>
      <c r="D4" s="9" t="s">
        <v>1483</v>
      </c>
      <c r="E4" s="9" t="s">
        <v>1331</v>
      </c>
      <c r="F4" s="9" t="s">
        <v>1484</v>
      </c>
      <c r="G4" s="25">
        <v>100000</v>
      </c>
      <c r="H4" s="36">
        <v>1200</v>
      </c>
      <c r="I4" s="30" t="s">
        <v>1016</v>
      </c>
    </row>
    <row r="5" spans="1:9" ht="30" x14ac:dyDescent="0.25">
      <c r="A5" s="24">
        <v>42863</v>
      </c>
      <c r="B5" s="19" t="s">
        <v>1485</v>
      </c>
      <c r="C5" s="9" t="s">
        <v>1486</v>
      </c>
      <c r="D5" s="9" t="s">
        <v>1487</v>
      </c>
      <c r="E5" s="9" t="s">
        <v>1312</v>
      </c>
      <c r="F5" s="9" t="s">
        <v>1253</v>
      </c>
      <c r="G5" s="25">
        <v>3100</v>
      </c>
      <c r="H5" s="36">
        <v>0</v>
      </c>
      <c r="I5" s="30" t="s">
        <v>23</v>
      </c>
    </row>
    <row r="6" spans="1:9" ht="30" x14ac:dyDescent="0.25">
      <c r="A6" s="24">
        <v>42871</v>
      </c>
      <c r="B6" s="19" t="s">
        <v>1488</v>
      </c>
      <c r="C6" s="9" t="s">
        <v>1489</v>
      </c>
      <c r="D6" s="9" t="s">
        <v>1490</v>
      </c>
      <c r="E6" s="9" t="s">
        <v>1312</v>
      </c>
      <c r="F6" s="9" t="s">
        <v>1491</v>
      </c>
      <c r="G6" s="25">
        <v>167586</v>
      </c>
      <c r="H6" s="36">
        <v>312</v>
      </c>
      <c r="I6" s="30" t="s">
        <v>18</v>
      </c>
    </row>
    <row r="7" spans="1:9" ht="30" x14ac:dyDescent="0.25">
      <c r="A7" s="24">
        <v>42871</v>
      </c>
      <c r="B7" s="19" t="s">
        <v>1492</v>
      </c>
      <c r="C7" s="9" t="s">
        <v>1493</v>
      </c>
      <c r="D7" s="9" t="s">
        <v>1494</v>
      </c>
      <c r="E7" s="9" t="s">
        <v>1242</v>
      </c>
      <c r="F7" s="9" t="s">
        <v>1495</v>
      </c>
      <c r="G7" s="25">
        <v>100</v>
      </c>
      <c r="H7" s="36">
        <v>0</v>
      </c>
      <c r="I7" s="30" t="s">
        <v>18</v>
      </c>
    </row>
    <row r="8" spans="1:9" ht="30" x14ac:dyDescent="0.25">
      <c r="A8" s="24">
        <v>42871</v>
      </c>
      <c r="B8" s="19" t="s">
        <v>1496</v>
      </c>
      <c r="C8" s="9" t="s">
        <v>1497</v>
      </c>
      <c r="D8" s="9" t="s">
        <v>1498</v>
      </c>
      <c r="E8" s="9" t="s">
        <v>1499</v>
      </c>
      <c r="F8" s="9" t="s">
        <v>1417</v>
      </c>
      <c r="G8" s="25">
        <v>1000</v>
      </c>
      <c r="H8" s="36">
        <v>0</v>
      </c>
      <c r="I8" s="30" t="s">
        <v>18</v>
      </c>
    </row>
    <row r="9" spans="1:9" ht="30" x14ac:dyDescent="0.25">
      <c r="A9" s="24">
        <v>42871</v>
      </c>
      <c r="B9" s="19" t="s">
        <v>1500</v>
      </c>
      <c r="C9" s="9" t="s">
        <v>1501</v>
      </c>
      <c r="D9" s="9" t="s">
        <v>1502</v>
      </c>
      <c r="E9" s="9" t="s">
        <v>1242</v>
      </c>
      <c r="F9" s="9" t="s">
        <v>1389</v>
      </c>
      <c r="G9" s="25">
        <v>500</v>
      </c>
      <c r="H9" s="36">
        <v>0</v>
      </c>
      <c r="I9" s="30" t="s">
        <v>18</v>
      </c>
    </row>
    <row r="10" spans="1:9" ht="30" x14ac:dyDescent="0.25">
      <c r="A10" s="24">
        <v>42872</v>
      </c>
      <c r="B10" s="19" t="s">
        <v>1503</v>
      </c>
      <c r="C10" s="9" t="s">
        <v>1504</v>
      </c>
      <c r="D10" s="9" t="s">
        <v>1505</v>
      </c>
      <c r="E10" s="9" t="s">
        <v>1242</v>
      </c>
      <c r="F10" s="9" t="s">
        <v>1506</v>
      </c>
      <c r="G10" s="25">
        <v>396000</v>
      </c>
      <c r="H10" s="36">
        <v>2510</v>
      </c>
      <c r="I10" s="30" t="s">
        <v>41</v>
      </c>
    </row>
    <row r="11" spans="1:9" ht="30" x14ac:dyDescent="0.25">
      <c r="A11" s="24">
        <v>42872</v>
      </c>
      <c r="B11" s="19" t="s">
        <v>1507</v>
      </c>
      <c r="C11" s="9" t="s">
        <v>1508</v>
      </c>
      <c r="D11" s="9" t="s">
        <v>1509</v>
      </c>
      <c r="E11" s="9" t="s">
        <v>347</v>
      </c>
      <c r="F11" s="9" t="s">
        <v>1510</v>
      </c>
      <c r="G11" s="25">
        <v>40000</v>
      </c>
      <c r="H11" s="36">
        <v>420</v>
      </c>
      <c r="I11" s="30" t="s">
        <v>18</v>
      </c>
    </row>
    <row r="12" spans="1:9" ht="30" x14ac:dyDescent="0.25">
      <c r="A12" s="24">
        <v>42879</v>
      </c>
      <c r="B12" s="19" t="s">
        <v>1511</v>
      </c>
      <c r="C12" s="9" t="s">
        <v>1512</v>
      </c>
      <c r="D12" s="9" t="s">
        <v>1513</v>
      </c>
      <c r="E12" s="9" t="s">
        <v>1242</v>
      </c>
      <c r="F12" s="9" t="s">
        <v>1514</v>
      </c>
      <c r="G12" s="25">
        <v>40000</v>
      </c>
      <c r="H12" s="36">
        <v>736</v>
      </c>
      <c r="I12" s="30" t="s">
        <v>84</v>
      </c>
    </row>
    <row r="13" spans="1:9" ht="30" x14ac:dyDescent="0.25">
      <c r="A13" s="24">
        <v>42880</v>
      </c>
      <c r="B13" s="19" t="s">
        <v>1515</v>
      </c>
      <c r="C13" s="9" t="s">
        <v>1516</v>
      </c>
      <c r="D13" s="9" t="s">
        <v>1517</v>
      </c>
      <c r="E13" s="9" t="s">
        <v>1242</v>
      </c>
      <c r="F13" s="9" t="s">
        <v>1518</v>
      </c>
      <c r="G13" s="25">
        <v>10000</v>
      </c>
      <c r="H13" s="36">
        <v>0</v>
      </c>
      <c r="I13" s="30" t="s">
        <v>41</v>
      </c>
    </row>
    <row r="14" spans="1:9" ht="32.25" customHeight="1" x14ac:dyDescent="0.25">
      <c r="A14" s="24">
        <v>42885</v>
      </c>
      <c r="B14" s="19" t="s">
        <v>1519</v>
      </c>
      <c r="C14" s="9" t="s">
        <v>1520</v>
      </c>
      <c r="D14" s="9" t="s">
        <v>1521</v>
      </c>
      <c r="E14" s="9" t="s">
        <v>1242</v>
      </c>
      <c r="F14" s="9" t="s">
        <v>1253</v>
      </c>
      <c r="G14" s="25">
        <v>500</v>
      </c>
      <c r="H14" s="36">
        <v>0</v>
      </c>
      <c r="I14" s="30" t="s">
        <v>18</v>
      </c>
    </row>
    <row r="15" spans="1:9" x14ac:dyDescent="0.25">
      <c r="A15" s="31"/>
      <c r="B15" s="31"/>
      <c r="C15" s="31"/>
      <c r="D15" s="31"/>
      <c r="E15" s="31"/>
      <c r="F15" s="32" t="s">
        <v>192</v>
      </c>
      <c r="G15" s="33">
        <f>SUM(G3:G14)</f>
        <v>761586</v>
      </c>
      <c r="H15" s="37">
        <f>SUM(H3:H14)</f>
        <v>5178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6B88F-65E2-46C0-884D-F6F50B4C4084}">
  <sheetPr>
    <tabColor theme="6" tint="-0.499984740745262"/>
  </sheetPr>
  <dimension ref="A1:J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10" ht="36.75" customHeight="1" x14ac:dyDescent="0.25">
      <c r="A1" s="47" t="s">
        <v>1522</v>
      </c>
      <c r="B1" s="47"/>
      <c r="C1" s="47"/>
      <c r="D1" s="47"/>
      <c r="E1" s="47"/>
      <c r="F1" s="47"/>
      <c r="G1" s="47"/>
      <c r="H1" s="47"/>
      <c r="I1" s="47"/>
    </row>
    <row r="2" spans="1:10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10" ht="30" x14ac:dyDescent="0.25">
      <c r="A3" s="24">
        <v>42887</v>
      </c>
      <c r="B3" s="19" t="s">
        <v>1523</v>
      </c>
      <c r="C3" s="9" t="s">
        <v>1524</v>
      </c>
      <c r="D3" s="9" t="s">
        <v>1525</v>
      </c>
      <c r="E3" s="9" t="s">
        <v>1435</v>
      </c>
      <c r="F3" s="9" t="s">
        <v>1526</v>
      </c>
      <c r="G3" s="25">
        <v>20000</v>
      </c>
      <c r="H3" s="36">
        <v>1152</v>
      </c>
      <c r="I3" s="30" t="s">
        <v>774</v>
      </c>
      <c r="J3" s="9"/>
    </row>
    <row r="4" spans="1:10" ht="30" x14ac:dyDescent="0.25">
      <c r="A4" s="24">
        <v>42888</v>
      </c>
      <c r="B4" s="19" t="s">
        <v>1527</v>
      </c>
      <c r="C4" s="9" t="s">
        <v>1528</v>
      </c>
      <c r="D4" s="9" t="s">
        <v>1529</v>
      </c>
      <c r="E4" s="9" t="s">
        <v>1242</v>
      </c>
      <c r="F4" s="9" t="s">
        <v>1530</v>
      </c>
      <c r="G4" s="25">
        <v>1002850</v>
      </c>
      <c r="H4" s="36">
        <v>322</v>
      </c>
      <c r="I4" s="30" t="s">
        <v>23</v>
      </c>
    </row>
    <row r="5" spans="1:10" ht="30" x14ac:dyDescent="0.25">
      <c r="A5" s="24">
        <v>42891</v>
      </c>
      <c r="B5" s="19" t="s">
        <v>1531</v>
      </c>
      <c r="C5" s="9" t="s">
        <v>1532</v>
      </c>
      <c r="D5" s="9" t="s">
        <v>1533</v>
      </c>
      <c r="E5" s="9" t="s">
        <v>1242</v>
      </c>
      <c r="F5" s="9" t="s">
        <v>1534</v>
      </c>
      <c r="G5" s="25">
        <v>1000000</v>
      </c>
      <c r="H5" s="36">
        <v>18155</v>
      </c>
      <c r="I5" s="30" t="s">
        <v>84</v>
      </c>
    </row>
    <row r="6" spans="1:10" ht="30" x14ac:dyDescent="0.25">
      <c r="A6" s="24">
        <v>42899</v>
      </c>
      <c r="B6" s="19" t="s">
        <v>1535</v>
      </c>
      <c r="C6" s="9" t="s">
        <v>1528</v>
      </c>
      <c r="D6" s="9" t="s">
        <v>1529</v>
      </c>
      <c r="E6" s="9" t="s">
        <v>1242</v>
      </c>
      <c r="F6" s="9" t="s">
        <v>1536</v>
      </c>
      <c r="G6" s="25">
        <v>4565750</v>
      </c>
      <c r="H6" s="36">
        <v>3150</v>
      </c>
      <c r="I6" s="30" t="s">
        <v>23</v>
      </c>
    </row>
    <row r="7" spans="1:10" ht="30" x14ac:dyDescent="0.25">
      <c r="A7" s="24">
        <v>42902</v>
      </c>
      <c r="B7" s="19" t="s">
        <v>1537</v>
      </c>
      <c r="C7" s="9" t="s">
        <v>1538</v>
      </c>
      <c r="D7" s="9" t="s">
        <v>1539</v>
      </c>
      <c r="E7" s="9" t="s">
        <v>1540</v>
      </c>
      <c r="F7" s="9" t="s">
        <v>1541</v>
      </c>
      <c r="G7" s="25">
        <v>15000</v>
      </c>
      <c r="H7" s="36">
        <v>0</v>
      </c>
      <c r="I7" s="30" t="s">
        <v>18</v>
      </c>
    </row>
    <row r="8" spans="1:10" ht="30" x14ac:dyDescent="0.25">
      <c r="A8" s="24">
        <v>42902</v>
      </c>
      <c r="B8" s="19" t="s">
        <v>1542</v>
      </c>
      <c r="C8" s="9" t="s">
        <v>1543</v>
      </c>
      <c r="D8" s="9" t="s">
        <v>1544</v>
      </c>
      <c r="E8" s="9" t="s">
        <v>1545</v>
      </c>
      <c r="F8" s="9" t="s">
        <v>1297</v>
      </c>
      <c r="G8" s="25">
        <v>5000</v>
      </c>
      <c r="H8" s="36">
        <v>0</v>
      </c>
      <c r="I8" s="30" t="s">
        <v>18</v>
      </c>
    </row>
    <row r="9" spans="1:10" ht="30" x14ac:dyDescent="0.25">
      <c r="A9" s="24">
        <v>42905</v>
      </c>
      <c r="B9" s="19" t="s">
        <v>1546</v>
      </c>
      <c r="C9" s="9" t="s">
        <v>1547</v>
      </c>
      <c r="D9" s="9" t="s">
        <v>1548</v>
      </c>
      <c r="E9" s="9" t="s">
        <v>1242</v>
      </c>
      <c r="F9" s="9" t="s">
        <v>1549</v>
      </c>
      <c r="G9" s="25">
        <v>5000</v>
      </c>
      <c r="H9" s="36">
        <v>80</v>
      </c>
      <c r="I9" s="30" t="s">
        <v>41</v>
      </c>
    </row>
    <row r="10" spans="1:10" ht="30" x14ac:dyDescent="0.25">
      <c r="A10" s="24">
        <v>42913</v>
      </c>
      <c r="B10" s="19" t="s">
        <v>1550</v>
      </c>
      <c r="C10" s="9" t="s">
        <v>1551</v>
      </c>
      <c r="D10" s="9" t="s">
        <v>1552</v>
      </c>
      <c r="E10" s="9" t="s">
        <v>1242</v>
      </c>
      <c r="F10" s="9" t="s">
        <v>1253</v>
      </c>
      <c r="G10" s="25">
        <v>2000</v>
      </c>
      <c r="H10" s="36">
        <v>0</v>
      </c>
      <c r="I10" s="30" t="s">
        <v>23</v>
      </c>
    </row>
    <row r="11" spans="1:10" x14ac:dyDescent="0.25">
      <c r="A11" s="31"/>
      <c r="B11" s="31"/>
      <c r="C11" s="31"/>
      <c r="D11" s="31"/>
      <c r="E11" s="31"/>
      <c r="F11" s="32" t="s">
        <v>208</v>
      </c>
      <c r="G11" s="33">
        <f>SUM(G3:G10)</f>
        <v>6615600</v>
      </c>
      <c r="H11" s="37">
        <f>SUM(H3:H10)</f>
        <v>22859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BF138-4B76-4215-BD52-CFF00AAEA30F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1553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42919</v>
      </c>
      <c r="B3" s="19" t="s">
        <v>1554</v>
      </c>
      <c r="C3" s="9" t="s">
        <v>1555</v>
      </c>
      <c r="D3" s="9" t="s">
        <v>1556</v>
      </c>
      <c r="E3" s="9" t="s">
        <v>1242</v>
      </c>
      <c r="F3" s="9" t="s">
        <v>1557</v>
      </c>
      <c r="G3" s="25">
        <v>137000</v>
      </c>
      <c r="H3" s="36">
        <v>5718</v>
      </c>
      <c r="I3" s="30" t="s">
        <v>58</v>
      </c>
    </row>
    <row r="4" spans="1:9" ht="30" x14ac:dyDescent="0.25">
      <c r="A4" s="24">
        <v>42921</v>
      </c>
      <c r="B4" s="19" t="s">
        <v>1558</v>
      </c>
      <c r="C4" s="9" t="s">
        <v>1559</v>
      </c>
      <c r="D4" s="9" t="s">
        <v>1560</v>
      </c>
      <c r="E4" s="9" t="s">
        <v>1540</v>
      </c>
      <c r="F4" s="9" t="s">
        <v>1253</v>
      </c>
      <c r="G4" s="25">
        <v>2000</v>
      </c>
      <c r="H4" s="36">
        <v>0</v>
      </c>
      <c r="I4" s="30" t="s">
        <v>18</v>
      </c>
    </row>
    <row r="5" spans="1:9" ht="30" x14ac:dyDescent="0.25">
      <c r="A5" s="24">
        <v>42921</v>
      </c>
      <c r="B5" s="19" t="s">
        <v>1561</v>
      </c>
      <c r="C5" s="9" t="s">
        <v>1562</v>
      </c>
      <c r="D5" s="9" t="s">
        <v>1563</v>
      </c>
      <c r="E5" s="9" t="s">
        <v>1499</v>
      </c>
      <c r="F5" s="9" t="s">
        <v>1253</v>
      </c>
      <c r="G5" s="25">
        <v>2000</v>
      </c>
      <c r="H5" s="36">
        <v>0</v>
      </c>
      <c r="I5" s="30" t="s">
        <v>18</v>
      </c>
    </row>
    <row r="6" spans="1:9" ht="30" x14ac:dyDescent="0.25">
      <c r="A6" s="24">
        <v>42926</v>
      </c>
      <c r="B6" s="19" t="s">
        <v>1564</v>
      </c>
      <c r="C6" s="9" t="s">
        <v>1565</v>
      </c>
      <c r="D6" s="9" t="s">
        <v>1566</v>
      </c>
      <c r="E6" s="9" t="s">
        <v>1247</v>
      </c>
      <c r="F6" s="9" t="s">
        <v>1567</v>
      </c>
      <c r="G6" s="25">
        <v>60000</v>
      </c>
      <c r="H6" s="36">
        <v>1604</v>
      </c>
      <c r="I6" s="30" t="s">
        <v>23</v>
      </c>
    </row>
    <row r="7" spans="1:9" ht="30" x14ac:dyDescent="0.25">
      <c r="A7" s="24">
        <v>42929</v>
      </c>
      <c r="B7" s="19" t="s">
        <v>1568</v>
      </c>
      <c r="C7" s="9" t="s">
        <v>1569</v>
      </c>
      <c r="D7" s="9" t="s">
        <v>1556</v>
      </c>
      <c r="E7" s="9" t="s">
        <v>1242</v>
      </c>
      <c r="F7" s="9" t="s">
        <v>1352</v>
      </c>
      <c r="G7" s="25">
        <v>5875</v>
      </c>
      <c r="H7" s="36">
        <v>0</v>
      </c>
      <c r="I7" s="30" t="s">
        <v>58</v>
      </c>
    </row>
    <row r="8" spans="1:9" ht="30" x14ac:dyDescent="0.25">
      <c r="A8" s="24">
        <v>42929</v>
      </c>
      <c r="B8" s="19" t="s">
        <v>1570</v>
      </c>
      <c r="C8" s="9" t="s">
        <v>1571</v>
      </c>
      <c r="D8" s="9" t="s">
        <v>1572</v>
      </c>
      <c r="E8" s="9" t="s">
        <v>1242</v>
      </c>
      <c r="F8" s="9" t="s">
        <v>1389</v>
      </c>
      <c r="G8" s="25">
        <v>100</v>
      </c>
      <c r="H8" s="36">
        <v>0</v>
      </c>
      <c r="I8" s="30" t="s">
        <v>18</v>
      </c>
    </row>
    <row r="9" spans="1:9" ht="30" x14ac:dyDescent="0.25">
      <c r="A9" s="24">
        <v>42935</v>
      </c>
      <c r="B9" s="19" t="s">
        <v>1573</v>
      </c>
      <c r="C9" s="9" t="s">
        <v>1574</v>
      </c>
      <c r="D9" s="9" t="s">
        <v>1575</v>
      </c>
      <c r="E9" s="9" t="s">
        <v>347</v>
      </c>
      <c r="F9" s="9" t="s">
        <v>1576</v>
      </c>
      <c r="G9" s="25">
        <v>250</v>
      </c>
      <c r="H9" s="36">
        <v>0</v>
      </c>
      <c r="I9" s="30" t="s">
        <v>18</v>
      </c>
    </row>
    <row r="10" spans="1:9" ht="30" x14ac:dyDescent="0.25">
      <c r="A10" s="24">
        <v>42942</v>
      </c>
      <c r="B10" s="19" t="s">
        <v>1577</v>
      </c>
      <c r="C10" s="9" t="s">
        <v>1578</v>
      </c>
      <c r="D10" s="9" t="s">
        <v>1579</v>
      </c>
      <c r="E10" s="9" t="s">
        <v>347</v>
      </c>
      <c r="F10" s="9" t="s">
        <v>1580</v>
      </c>
      <c r="G10" s="25">
        <v>45000</v>
      </c>
      <c r="H10" s="36">
        <v>0</v>
      </c>
      <c r="I10" s="30" t="s">
        <v>23</v>
      </c>
    </row>
    <row r="11" spans="1:9" ht="30" x14ac:dyDescent="0.25">
      <c r="A11" s="24">
        <v>42942</v>
      </c>
      <c r="B11" s="19" t="s">
        <v>1581</v>
      </c>
      <c r="C11" s="9" t="s">
        <v>1582</v>
      </c>
      <c r="D11" s="9" t="s">
        <v>1583</v>
      </c>
      <c r="E11" s="9" t="s">
        <v>1242</v>
      </c>
      <c r="F11" s="9" t="s">
        <v>1261</v>
      </c>
      <c r="G11" s="25">
        <v>40000</v>
      </c>
      <c r="H11" s="9">
        <v>0</v>
      </c>
      <c r="I11" s="30" t="s">
        <v>67</v>
      </c>
    </row>
    <row r="12" spans="1:9" ht="30" x14ac:dyDescent="0.25">
      <c r="A12" s="24">
        <v>42942</v>
      </c>
      <c r="B12" s="19" t="s">
        <v>1584</v>
      </c>
      <c r="C12" s="9" t="s">
        <v>1585</v>
      </c>
      <c r="D12" s="9" t="s">
        <v>1586</v>
      </c>
      <c r="E12" s="9" t="s">
        <v>1242</v>
      </c>
      <c r="F12" s="9" t="s">
        <v>1261</v>
      </c>
      <c r="G12" s="25">
        <v>40000</v>
      </c>
      <c r="H12" s="36">
        <v>0</v>
      </c>
      <c r="I12" s="30" t="s">
        <v>67</v>
      </c>
    </row>
    <row r="13" spans="1:9" x14ac:dyDescent="0.25">
      <c r="A13" s="31"/>
      <c r="B13" s="31"/>
      <c r="C13" s="31"/>
      <c r="D13" s="31"/>
      <c r="E13" s="31"/>
      <c r="F13" s="32" t="s">
        <v>234</v>
      </c>
      <c r="G13" s="33">
        <f>SUM(G3:G12)</f>
        <v>332225</v>
      </c>
      <c r="H13" s="37">
        <f>SUM(H3:H12)</f>
        <v>7322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F7E88-E4D2-4D1C-BBB6-054629B9B97A}">
  <sheetPr>
    <tabColor theme="6" tint="-0.499984740745262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1587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42948</v>
      </c>
      <c r="B3" s="19" t="s">
        <v>1588</v>
      </c>
      <c r="C3" s="9" t="s">
        <v>1589</v>
      </c>
      <c r="D3" s="9" t="s">
        <v>1590</v>
      </c>
      <c r="E3" s="9" t="s">
        <v>347</v>
      </c>
      <c r="F3" s="9" t="s">
        <v>1591</v>
      </c>
      <c r="G3" s="25">
        <v>20000</v>
      </c>
      <c r="H3" s="36">
        <v>173</v>
      </c>
      <c r="I3" s="30" t="s">
        <v>23</v>
      </c>
    </row>
    <row r="4" spans="1:9" ht="30" x14ac:dyDescent="0.25">
      <c r="A4" s="24">
        <v>42948</v>
      </c>
      <c r="B4" s="19" t="s">
        <v>1592</v>
      </c>
      <c r="C4" s="9" t="s">
        <v>1593</v>
      </c>
      <c r="D4" s="9" t="s">
        <v>1594</v>
      </c>
      <c r="E4" s="9" t="s">
        <v>1242</v>
      </c>
      <c r="F4" s="9" t="s">
        <v>1595</v>
      </c>
      <c r="G4" s="25">
        <v>500</v>
      </c>
      <c r="H4" s="36">
        <v>0</v>
      </c>
      <c r="I4" s="30" t="s">
        <v>23</v>
      </c>
    </row>
    <row r="5" spans="1:9" ht="30" x14ac:dyDescent="0.25">
      <c r="A5" s="24">
        <v>42950</v>
      </c>
      <c r="B5" s="19" t="s">
        <v>1596</v>
      </c>
      <c r="C5" s="9" t="s">
        <v>1597</v>
      </c>
      <c r="D5" s="9" t="s">
        <v>1598</v>
      </c>
      <c r="E5" s="9" t="s">
        <v>1242</v>
      </c>
      <c r="F5" s="9" t="s">
        <v>1599</v>
      </c>
      <c r="G5" s="25">
        <v>20000</v>
      </c>
      <c r="H5" s="36">
        <v>7260</v>
      </c>
      <c r="I5" s="30" t="s">
        <v>41</v>
      </c>
    </row>
    <row r="6" spans="1:9" ht="30" x14ac:dyDescent="0.25">
      <c r="A6" s="24">
        <v>42954</v>
      </c>
      <c r="B6" s="19" t="s">
        <v>1600</v>
      </c>
      <c r="C6" s="9" t="s">
        <v>1582</v>
      </c>
      <c r="D6" s="9" t="s">
        <v>1601</v>
      </c>
      <c r="E6" s="9" t="s">
        <v>1242</v>
      </c>
      <c r="F6" s="9" t="s">
        <v>1261</v>
      </c>
      <c r="G6" s="25">
        <v>40000</v>
      </c>
      <c r="H6" s="36">
        <v>0</v>
      </c>
      <c r="I6" s="30" t="s">
        <v>67</v>
      </c>
    </row>
    <row r="7" spans="1:9" ht="30" x14ac:dyDescent="0.25">
      <c r="A7" s="24">
        <v>42954</v>
      </c>
      <c r="B7" s="19" t="s">
        <v>1602</v>
      </c>
      <c r="C7" s="9" t="s">
        <v>1582</v>
      </c>
      <c r="D7" s="9" t="s">
        <v>1603</v>
      </c>
      <c r="E7" s="9" t="s">
        <v>1242</v>
      </c>
      <c r="F7" s="9" t="s">
        <v>1261</v>
      </c>
      <c r="G7" s="25">
        <v>40000</v>
      </c>
      <c r="H7" s="36">
        <v>0</v>
      </c>
      <c r="I7" s="30" t="s">
        <v>67</v>
      </c>
    </row>
    <row r="8" spans="1:9" ht="30" x14ac:dyDescent="0.25">
      <c r="A8" s="24">
        <v>42954</v>
      </c>
      <c r="B8" s="19" t="s">
        <v>1604</v>
      </c>
      <c r="C8" s="9" t="s">
        <v>1582</v>
      </c>
      <c r="D8" s="9" t="s">
        <v>1605</v>
      </c>
      <c r="E8" s="9" t="s">
        <v>1242</v>
      </c>
      <c r="F8" s="9" t="s">
        <v>1261</v>
      </c>
      <c r="G8" s="25">
        <v>40000</v>
      </c>
      <c r="H8" s="36">
        <v>0</v>
      </c>
      <c r="I8" s="30" t="s">
        <v>67</v>
      </c>
    </row>
    <row r="9" spans="1:9" ht="30" x14ac:dyDescent="0.25">
      <c r="A9" s="24">
        <v>42954</v>
      </c>
      <c r="B9" s="19" t="s">
        <v>1606</v>
      </c>
      <c r="C9" s="9" t="s">
        <v>1607</v>
      </c>
      <c r="D9" s="9" t="s">
        <v>1608</v>
      </c>
      <c r="E9" s="9" t="s">
        <v>1242</v>
      </c>
      <c r="F9" s="9" t="s">
        <v>1261</v>
      </c>
      <c r="G9" s="25">
        <v>40000</v>
      </c>
      <c r="H9" s="36">
        <v>0</v>
      </c>
      <c r="I9" s="30" t="s">
        <v>67</v>
      </c>
    </row>
    <row r="10" spans="1:9" ht="30" x14ac:dyDescent="0.25">
      <c r="A10" s="24">
        <v>42954</v>
      </c>
      <c r="B10" s="19" t="s">
        <v>1609</v>
      </c>
      <c r="C10" s="9" t="s">
        <v>1607</v>
      </c>
      <c r="D10" s="9" t="s">
        <v>1610</v>
      </c>
      <c r="E10" s="9" t="s">
        <v>1242</v>
      </c>
      <c r="F10" s="9" t="s">
        <v>1261</v>
      </c>
      <c r="G10" s="25">
        <v>40000</v>
      </c>
      <c r="H10" s="36">
        <v>0</v>
      </c>
      <c r="I10" s="30" t="s">
        <v>67</v>
      </c>
    </row>
    <row r="11" spans="1:9" ht="30" x14ac:dyDescent="0.25">
      <c r="A11" s="24">
        <v>42954</v>
      </c>
      <c r="B11" s="19" t="s">
        <v>1611</v>
      </c>
      <c r="C11" s="9" t="s">
        <v>1607</v>
      </c>
      <c r="D11" s="9" t="s">
        <v>1612</v>
      </c>
      <c r="E11" s="9" t="s">
        <v>1242</v>
      </c>
      <c r="F11" s="9" t="s">
        <v>1261</v>
      </c>
      <c r="G11" s="25">
        <v>40000</v>
      </c>
      <c r="H11" s="9">
        <v>0</v>
      </c>
      <c r="I11" s="30" t="s">
        <v>67</v>
      </c>
    </row>
    <row r="12" spans="1:9" ht="30" x14ac:dyDescent="0.25">
      <c r="A12" s="24">
        <v>42954</v>
      </c>
      <c r="B12" s="19" t="s">
        <v>1613</v>
      </c>
      <c r="C12" s="9" t="s">
        <v>1614</v>
      </c>
      <c r="D12" s="9" t="s">
        <v>1615</v>
      </c>
      <c r="E12" s="9" t="s">
        <v>1242</v>
      </c>
      <c r="F12" s="9" t="s">
        <v>1253</v>
      </c>
      <c r="G12" s="25">
        <v>10830</v>
      </c>
      <c r="H12" s="36">
        <v>0</v>
      </c>
      <c r="I12" s="30" t="s">
        <v>84</v>
      </c>
    </row>
    <row r="13" spans="1:9" ht="30" x14ac:dyDescent="0.25">
      <c r="A13" s="24">
        <v>42957</v>
      </c>
      <c r="B13" s="19" t="s">
        <v>1616</v>
      </c>
      <c r="C13" s="9" t="s">
        <v>1617</v>
      </c>
      <c r="D13" s="9" t="s">
        <v>1618</v>
      </c>
      <c r="E13" s="9" t="s">
        <v>1242</v>
      </c>
      <c r="F13" s="9" t="s">
        <v>1284</v>
      </c>
      <c r="G13" s="25">
        <v>1000</v>
      </c>
      <c r="H13" s="9">
        <v>0</v>
      </c>
      <c r="I13" s="30" t="s">
        <v>23</v>
      </c>
    </row>
    <row r="14" spans="1:9" ht="30" x14ac:dyDescent="0.25">
      <c r="A14" s="24">
        <v>42958</v>
      </c>
      <c r="B14" s="19" t="s">
        <v>1619</v>
      </c>
      <c r="C14" s="9" t="s">
        <v>1620</v>
      </c>
      <c r="D14" s="9" t="s">
        <v>1621</v>
      </c>
      <c r="E14" s="9" t="s">
        <v>1242</v>
      </c>
      <c r="F14" s="9" t="s">
        <v>1253</v>
      </c>
      <c r="G14" s="25">
        <v>2000</v>
      </c>
      <c r="H14" s="36">
        <v>0</v>
      </c>
      <c r="I14" s="30" t="s">
        <v>23</v>
      </c>
    </row>
    <row r="15" spans="1:9" ht="45" x14ac:dyDescent="0.25">
      <c r="A15" s="24">
        <v>42958</v>
      </c>
      <c r="B15" s="19" t="s">
        <v>1622</v>
      </c>
      <c r="C15" s="9" t="s">
        <v>1623</v>
      </c>
      <c r="D15" s="9" t="s">
        <v>1624</v>
      </c>
      <c r="E15" s="9" t="s">
        <v>1242</v>
      </c>
      <c r="F15" s="9" t="s">
        <v>1253</v>
      </c>
      <c r="G15" s="25">
        <v>2000</v>
      </c>
      <c r="H15" s="36">
        <v>0</v>
      </c>
      <c r="I15" s="30" t="s">
        <v>23</v>
      </c>
    </row>
    <row r="16" spans="1:9" ht="30" x14ac:dyDescent="0.25">
      <c r="A16" s="24">
        <v>42958</v>
      </c>
      <c r="B16" s="19" t="s">
        <v>1625</v>
      </c>
      <c r="C16" s="9" t="s">
        <v>1620</v>
      </c>
      <c r="D16" s="9" t="s">
        <v>1626</v>
      </c>
      <c r="E16" s="9" t="s">
        <v>1242</v>
      </c>
      <c r="F16" s="9" t="s">
        <v>1253</v>
      </c>
      <c r="G16" s="25">
        <v>2000</v>
      </c>
      <c r="H16" s="36">
        <v>0</v>
      </c>
      <c r="I16" s="30" t="s">
        <v>23</v>
      </c>
    </row>
    <row r="17" spans="1:9" ht="30" x14ac:dyDescent="0.25">
      <c r="A17" s="24">
        <v>42958</v>
      </c>
      <c r="B17" s="19" t="s">
        <v>1627</v>
      </c>
      <c r="C17" s="9" t="s">
        <v>1628</v>
      </c>
      <c r="D17" s="9" t="s">
        <v>1629</v>
      </c>
      <c r="E17" s="9" t="s">
        <v>1630</v>
      </c>
      <c r="F17" s="9" t="s">
        <v>1631</v>
      </c>
      <c r="G17" s="25">
        <v>0</v>
      </c>
      <c r="H17" s="36">
        <v>0</v>
      </c>
      <c r="I17" s="30" t="s">
        <v>58</v>
      </c>
    </row>
    <row r="18" spans="1:9" ht="30" x14ac:dyDescent="0.25">
      <c r="A18" s="24">
        <v>42962</v>
      </c>
      <c r="B18" s="19" t="s">
        <v>1632</v>
      </c>
      <c r="C18" s="9" t="s">
        <v>1633</v>
      </c>
      <c r="D18" s="9" t="s">
        <v>1634</v>
      </c>
      <c r="E18" s="9" t="s">
        <v>1635</v>
      </c>
      <c r="F18" s="9" t="s">
        <v>1476</v>
      </c>
      <c r="G18" s="25">
        <v>5000</v>
      </c>
      <c r="H18" s="36">
        <v>0</v>
      </c>
      <c r="I18" s="30" t="s">
        <v>41</v>
      </c>
    </row>
    <row r="19" spans="1:9" ht="30" x14ac:dyDescent="0.25">
      <c r="A19" s="24">
        <v>42962</v>
      </c>
      <c r="B19" s="19" t="s">
        <v>1636</v>
      </c>
      <c r="C19" s="9" t="s">
        <v>1637</v>
      </c>
      <c r="D19" s="9" t="s">
        <v>1615</v>
      </c>
      <c r="E19" s="9" t="s">
        <v>1242</v>
      </c>
      <c r="F19" s="9" t="s">
        <v>1638</v>
      </c>
      <c r="G19" s="25">
        <v>16000</v>
      </c>
      <c r="H19" s="36">
        <v>700</v>
      </c>
      <c r="I19" s="30" t="s">
        <v>18</v>
      </c>
    </row>
    <row r="20" spans="1:9" ht="30" x14ac:dyDescent="0.25">
      <c r="A20" s="24">
        <v>42962</v>
      </c>
      <c r="B20" s="19" t="s">
        <v>1639</v>
      </c>
      <c r="C20" s="9" t="s">
        <v>1637</v>
      </c>
      <c r="D20" s="9" t="s">
        <v>1615</v>
      </c>
      <c r="E20" s="9" t="s">
        <v>1242</v>
      </c>
      <c r="F20" s="9" t="s">
        <v>1638</v>
      </c>
      <c r="G20" s="25">
        <v>14000</v>
      </c>
      <c r="H20" s="36">
        <v>648</v>
      </c>
      <c r="I20" s="30" t="s">
        <v>18</v>
      </c>
    </row>
    <row r="21" spans="1:9" ht="30" x14ac:dyDescent="0.25">
      <c r="A21" s="24">
        <v>42975</v>
      </c>
      <c r="B21" s="19" t="s">
        <v>1640</v>
      </c>
      <c r="C21" s="9" t="s">
        <v>1641</v>
      </c>
      <c r="D21" s="9" t="s">
        <v>1369</v>
      </c>
      <c r="E21" s="9" t="s">
        <v>347</v>
      </c>
      <c r="F21" s="9" t="s">
        <v>1389</v>
      </c>
      <c r="G21" s="25">
        <v>0</v>
      </c>
      <c r="H21" s="36">
        <v>0</v>
      </c>
      <c r="I21" s="30" t="s">
        <v>23</v>
      </c>
    </row>
    <row r="22" spans="1:9" x14ac:dyDescent="0.25">
      <c r="A22" s="31"/>
      <c r="B22" s="31"/>
      <c r="C22" s="31"/>
      <c r="D22" s="31"/>
      <c r="E22" s="31"/>
      <c r="F22" s="32" t="s">
        <v>275</v>
      </c>
      <c r="G22" s="33">
        <f>SUM(G3:G21)</f>
        <v>333330</v>
      </c>
      <c r="H22" s="37">
        <f>SUM(H3:H21)</f>
        <v>8781</v>
      </c>
      <c r="I22" s="31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087DE-01C8-4C74-825C-82B5E9679387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1642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42979</v>
      </c>
      <c r="B3" s="19" t="s">
        <v>1643</v>
      </c>
      <c r="C3" s="9" t="s">
        <v>1644</v>
      </c>
      <c r="D3" s="9" t="s">
        <v>1645</v>
      </c>
      <c r="E3" s="9" t="s">
        <v>1646</v>
      </c>
      <c r="F3" s="9" t="s">
        <v>1647</v>
      </c>
      <c r="G3" s="25">
        <v>30959</v>
      </c>
      <c r="H3" s="36">
        <v>0</v>
      </c>
      <c r="I3" s="30" t="s">
        <v>23</v>
      </c>
    </row>
    <row r="4" spans="1:9" ht="30" x14ac:dyDescent="0.25">
      <c r="A4" s="24">
        <v>42979</v>
      </c>
      <c r="B4" s="19" t="s">
        <v>1648</v>
      </c>
      <c r="C4" s="9" t="s">
        <v>1649</v>
      </c>
      <c r="D4" s="9" t="s">
        <v>1650</v>
      </c>
      <c r="E4" s="9" t="s">
        <v>1331</v>
      </c>
      <c r="F4" s="9" t="s">
        <v>1261</v>
      </c>
      <c r="G4" s="25">
        <v>7000</v>
      </c>
      <c r="H4" s="36">
        <v>0</v>
      </c>
      <c r="I4" s="30" t="s">
        <v>23</v>
      </c>
    </row>
    <row r="5" spans="1:9" ht="30" x14ac:dyDescent="0.25">
      <c r="A5" s="24">
        <v>42986</v>
      </c>
      <c r="B5" s="19" t="s">
        <v>1651</v>
      </c>
      <c r="C5" s="9" t="s">
        <v>1652</v>
      </c>
      <c r="D5" s="9" t="s">
        <v>1653</v>
      </c>
      <c r="E5" s="9" t="s">
        <v>1654</v>
      </c>
      <c r="F5" s="9" t="s">
        <v>1655</v>
      </c>
      <c r="G5" s="25">
        <v>800000</v>
      </c>
      <c r="H5" s="36">
        <v>5900</v>
      </c>
      <c r="I5" s="30" t="s">
        <v>23</v>
      </c>
    </row>
    <row r="6" spans="1:9" ht="30" x14ac:dyDescent="0.25">
      <c r="A6" s="24">
        <v>42989</v>
      </c>
      <c r="B6" s="19" t="s">
        <v>1656</v>
      </c>
      <c r="C6" s="9" t="s">
        <v>1657</v>
      </c>
      <c r="D6" s="9" t="s">
        <v>1658</v>
      </c>
      <c r="E6" s="9" t="s">
        <v>1242</v>
      </c>
      <c r="F6" s="9" t="s">
        <v>1297</v>
      </c>
      <c r="G6" s="25">
        <v>1800</v>
      </c>
      <c r="H6" s="36">
        <v>0</v>
      </c>
      <c r="I6" s="30" t="s">
        <v>23</v>
      </c>
    </row>
    <row r="7" spans="1:9" ht="30" x14ac:dyDescent="0.25">
      <c r="A7" s="24">
        <v>42989</v>
      </c>
      <c r="B7" s="19" t="s">
        <v>1659</v>
      </c>
      <c r="C7" s="9" t="s">
        <v>1660</v>
      </c>
      <c r="D7" s="9" t="s">
        <v>1661</v>
      </c>
      <c r="E7" s="9" t="s">
        <v>1635</v>
      </c>
      <c r="F7" s="9" t="s">
        <v>1647</v>
      </c>
      <c r="G7" s="25">
        <v>27000</v>
      </c>
      <c r="H7" s="36">
        <v>0</v>
      </c>
      <c r="I7" s="30" t="s">
        <v>58</v>
      </c>
    </row>
    <row r="8" spans="1:9" ht="30" x14ac:dyDescent="0.25">
      <c r="A8" s="24">
        <v>42991</v>
      </c>
      <c r="B8" s="19" t="s">
        <v>1662</v>
      </c>
      <c r="C8" s="9" t="s">
        <v>1663</v>
      </c>
      <c r="D8" s="9" t="s">
        <v>1664</v>
      </c>
      <c r="E8" s="9" t="s">
        <v>1422</v>
      </c>
      <c r="F8" s="9" t="s">
        <v>1297</v>
      </c>
      <c r="G8" s="25">
        <v>10696</v>
      </c>
      <c r="H8" s="36">
        <v>0</v>
      </c>
      <c r="I8" s="30" t="s">
        <v>23</v>
      </c>
    </row>
    <row r="9" spans="1:9" ht="30" x14ac:dyDescent="0.25">
      <c r="A9" s="24">
        <v>42991</v>
      </c>
      <c r="B9" s="19" t="s">
        <v>1665</v>
      </c>
      <c r="C9" s="9" t="s">
        <v>1666</v>
      </c>
      <c r="D9" s="9" t="s">
        <v>1667</v>
      </c>
      <c r="E9" s="9" t="s">
        <v>347</v>
      </c>
      <c r="F9" s="9" t="s">
        <v>1668</v>
      </c>
      <c r="G9" s="25">
        <v>10000</v>
      </c>
      <c r="H9" s="36">
        <v>0</v>
      </c>
      <c r="I9" s="30" t="s">
        <v>18</v>
      </c>
    </row>
    <row r="10" spans="1:9" ht="30" x14ac:dyDescent="0.25">
      <c r="A10" s="24">
        <v>42992</v>
      </c>
      <c r="B10" s="19" t="s">
        <v>1669</v>
      </c>
      <c r="C10" s="9" t="s">
        <v>1670</v>
      </c>
      <c r="D10" s="9" t="s">
        <v>1671</v>
      </c>
      <c r="E10" s="9" t="s">
        <v>1331</v>
      </c>
      <c r="F10" s="9" t="s">
        <v>1672</v>
      </c>
      <c r="G10" s="25">
        <v>200</v>
      </c>
      <c r="H10" s="36">
        <v>0</v>
      </c>
      <c r="I10" s="30" t="s">
        <v>18</v>
      </c>
    </row>
    <row r="11" spans="1:9" ht="30" x14ac:dyDescent="0.25">
      <c r="A11" s="24">
        <v>42992</v>
      </c>
      <c r="B11" s="19" t="s">
        <v>1673</v>
      </c>
      <c r="C11" s="9" t="s">
        <v>1674</v>
      </c>
      <c r="D11" s="9" t="s">
        <v>1575</v>
      </c>
      <c r="E11" s="9" t="s">
        <v>347</v>
      </c>
      <c r="F11" s="9" t="s">
        <v>1675</v>
      </c>
      <c r="G11" s="25">
        <v>25000</v>
      </c>
      <c r="H11" s="9">
        <v>0</v>
      </c>
      <c r="I11" s="30" t="s">
        <v>18</v>
      </c>
    </row>
    <row r="12" spans="1:9" ht="30" x14ac:dyDescent="0.25">
      <c r="A12" s="24">
        <v>42992</v>
      </c>
      <c r="B12" s="19" t="s">
        <v>1676</v>
      </c>
      <c r="C12" s="9" t="s">
        <v>1677</v>
      </c>
      <c r="D12" s="9" t="s">
        <v>1678</v>
      </c>
      <c r="E12" s="9" t="s">
        <v>1247</v>
      </c>
      <c r="F12" s="9" t="s">
        <v>1253</v>
      </c>
      <c r="G12" s="25">
        <v>200</v>
      </c>
      <c r="H12" s="36">
        <v>0</v>
      </c>
      <c r="I12" s="30" t="s">
        <v>18</v>
      </c>
    </row>
    <row r="13" spans="1:9" ht="30" x14ac:dyDescent="0.25">
      <c r="A13" s="24">
        <v>42992</v>
      </c>
      <c r="B13" s="19" t="s">
        <v>1679</v>
      </c>
      <c r="C13" s="9" t="s">
        <v>1680</v>
      </c>
      <c r="D13" s="9" t="s">
        <v>1681</v>
      </c>
      <c r="E13" s="9" t="s">
        <v>1242</v>
      </c>
      <c r="F13" s="9" t="s">
        <v>1253</v>
      </c>
      <c r="G13" s="25">
        <v>3000</v>
      </c>
      <c r="H13" s="9">
        <v>0</v>
      </c>
      <c r="I13" s="30" t="s">
        <v>23</v>
      </c>
    </row>
    <row r="14" spans="1:9" ht="30" x14ac:dyDescent="0.25">
      <c r="A14" s="24">
        <v>42998</v>
      </c>
      <c r="B14" s="19" t="s">
        <v>1682</v>
      </c>
      <c r="C14" s="9" t="s">
        <v>1683</v>
      </c>
      <c r="D14" s="9" t="s">
        <v>1684</v>
      </c>
      <c r="E14" s="9" t="s">
        <v>1442</v>
      </c>
      <c r="F14" s="9" t="s">
        <v>1460</v>
      </c>
      <c r="G14" s="25">
        <v>40000</v>
      </c>
      <c r="H14" s="36">
        <v>1250</v>
      </c>
      <c r="I14" s="30" t="s">
        <v>285</v>
      </c>
    </row>
    <row r="15" spans="1:9" ht="30" x14ac:dyDescent="0.25">
      <c r="A15" s="24">
        <v>42998</v>
      </c>
      <c r="B15" s="19" t="s">
        <v>1685</v>
      </c>
      <c r="C15" s="9" t="s">
        <v>1686</v>
      </c>
      <c r="D15" s="9" t="s">
        <v>1687</v>
      </c>
      <c r="E15" s="9" t="s">
        <v>1242</v>
      </c>
      <c r="F15" s="9" t="s">
        <v>1352</v>
      </c>
      <c r="G15" s="25">
        <v>10000</v>
      </c>
      <c r="H15" s="36">
        <v>0</v>
      </c>
      <c r="I15" s="30" t="s">
        <v>23</v>
      </c>
    </row>
    <row r="16" spans="1:9" ht="30" x14ac:dyDescent="0.25">
      <c r="A16" s="24">
        <v>42999</v>
      </c>
      <c r="B16" s="19" t="s">
        <v>1688</v>
      </c>
      <c r="C16" s="9" t="s">
        <v>1677</v>
      </c>
      <c r="D16" s="9" t="s">
        <v>1678</v>
      </c>
      <c r="E16" s="9" t="s">
        <v>1247</v>
      </c>
      <c r="F16" s="9" t="s">
        <v>1689</v>
      </c>
      <c r="G16" s="25">
        <v>1850000</v>
      </c>
      <c r="H16" s="36">
        <v>0</v>
      </c>
      <c r="I16" s="30" t="s">
        <v>18</v>
      </c>
    </row>
    <row r="17" spans="1:9" ht="30" x14ac:dyDescent="0.25">
      <c r="A17" s="24">
        <v>43000</v>
      </c>
      <c r="B17" s="19" t="s">
        <v>1690</v>
      </c>
      <c r="C17" s="9" t="s">
        <v>1691</v>
      </c>
      <c r="D17" s="9" t="s">
        <v>1626</v>
      </c>
      <c r="E17" s="9" t="s">
        <v>1242</v>
      </c>
      <c r="F17" s="9" t="s">
        <v>1284</v>
      </c>
      <c r="G17" s="25">
        <v>2000</v>
      </c>
      <c r="H17" s="36">
        <v>0</v>
      </c>
      <c r="I17" s="30" t="s">
        <v>285</v>
      </c>
    </row>
    <row r="18" spans="1:9" ht="30" x14ac:dyDescent="0.25">
      <c r="A18" s="24">
        <v>43003</v>
      </c>
      <c r="B18" s="19" t="s">
        <v>1692</v>
      </c>
      <c r="C18" s="9" t="s">
        <v>1693</v>
      </c>
      <c r="D18" s="9" t="s">
        <v>1694</v>
      </c>
      <c r="E18" s="9" t="s">
        <v>1242</v>
      </c>
      <c r="F18" s="9" t="s">
        <v>1695</v>
      </c>
      <c r="G18" s="25">
        <v>65000</v>
      </c>
      <c r="H18" s="9">
        <v>66990</v>
      </c>
      <c r="I18" s="30" t="s">
        <v>84</v>
      </c>
    </row>
    <row r="19" spans="1:9" ht="30" x14ac:dyDescent="0.25">
      <c r="A19" s="24">
        <v>43004</v>
      </c>
      <c r="B19" s="19" t="s">
        <v>1696</v>
      </c>
      <c r="C19" s="9" t="s">
        <v>1697</v>
      </c>
      <c r="D19" s="9" t="s">
        <v>1698</v>
      </c>
      <c r="E19" s="9" t="s">
        <v>1416</v>
      </c>
      <c r="F19" s="9" t="s">
        <v>1253</v>
      </c>
      <c r="G19" s="25">
        <v>2000</v>
      </c>
      <c r="H19" s="36">
        <v>0</v>
      </c>
      <c r="I19" s="30" t="s">
        <v>18</v>
      </c>
    </row>
    <row r="20" spans="1:9" x14ac:dyDescent="0.25">
      <c r="A20" s="31"/>
      <c r="B20" s="31"/>
      <c r="C20" s="31"/>
      <c r="D20" s="31"/>
      <c r="E20" s="31"/>
      <c r="F20" s="35" t="s">
        <v>308</v>
      </c>
      <c r="G20" s="33">
        <f>SUM(G3:G19)</f>
        <v>2884855</v>
      </c>
      <c r="H20" s="37">
        <f>SUM(H3:H19)</f>
        <v>74140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8A14C-BF95-4B35-8185-C1C9240CFD8A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1699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43010</v>
      </c>
      <c r="B3" s="19" t="s">
        <v>1700</v>
      </c>
      <c r="C3" s="9" t="s">
        <v>1701</v>
      </c>
      <c r="D3" s="9" t="s">
        <v>1702</v>
      </c>
      <c r="E3" s="9" t="s">
        <v>1242</v>
      </c>
      <c r="F3" s="9" t="s">
        <v>1261</v>
      </c>
      <c r="G3" s="25">
        <v>2500</v>
      </c>
      <c r="H3" s="36">
        <v>0</v>
      </c>
      <c r="I3" s="30" t="s">
        <v>23</v>
      </c>
    </row>
    <row r="4" spans="1:9" ht="30" x14ac:dyDescent="0.25">
      <c r="A4" s="24">
        <v>43012</v>
      </c>
      <c r="B4" s="19" t="s">
        <v>1703</v>
      </c>
      <c r="C4" s="9" t="s">
        <v>1704</v>
      </c>
      <c r="D4" s="9" t="s">
        <v>1566</v>
      </c>
      <c r="E4" s="9" t="s">
        <v>1247</v>
      </c>
      <c r="F4" s="9" t="s">
        <v>1705</v>
      </c>
      <c r="G4" s="25">
        <v>75000</v>
      </c>
      <c r="H4" s="36">
        <v>660</v>
      </c>
      <c r="I4" s="30" t="s">
        <v>23</v>
      </c>
    </row>
    <row r="5" spans="1:9" ht="30" x14ac:dyDescent="0.25">
      <c r="A5" s="24">
        <v>43012</v>
      </c>
      <c r="B5" s="19" t="s">
        <v>1706</v>
      </c>
      <c r="C5" s="9" t="s">
        <v>1707</v>
      </c>
      <c r="D5" s="9" t="s">
        <v>1708</v>
      </c>
      <c r="E5" s="9" t="s">
        <v>1242</v>
      </c>
      <c r="F5" s="9" t="s">
        <v>1709</v>
      </c>
      <c r="G5" s="25">
        <v>1500</v>
      </c>
      <c r="H5" s="36">
        <v>0</v>
      </c>
      <c r="I5" s="30" t="s">
        <v>23</v>
      </c>
    </row>
    <row r="6" spans="1:9" ht="30" x14ac:dyDescent="0.25">
      <c r="A6" s="24">
        <v>43012</v>
      </c>
      <c r="B6" s="19" t="s">
        <v>1710</v>
      </c>
      <c r="C6" s="9" t="s">
        <v>1711</v>
      </c>
      <c r="D6" s="9" t="s">
        <v>1712</v>
      </c>
      <c r="E6" s="9" t="s">
        <v>1247</v>
      </c>
      <c r="F6" s="9" t="s">
        <v>1284</v>
      </c>
      <c r="G6" s="25">
        <v>1000</v>
      </c>
      <c r="H6" s="36">
        <v>0</v>
      </c>
      <c r="I6" s="30" t="s">
        <v>18</v>
      </c>
    </row>
    <row r="7" spans="1:9" ht="30" x14ac:dyDescent="0.25">
      <c r="A7" s="24">
        <v>43014</v>
      </c>
      <c r="B7" s="19" t="s">
        <v>1713</v>
      </c>
      <c r="C7" s="9" t="s">
        <v>1714</v>
      </c>
      <c r="D7" s="9" t="s">
        <v>1533</v>
      </c>
      <c r="E7" s="9" t="s">
        <v>1242</v>
      </c>
      <c r="F7" s="9" t="s">
        <v>1297</v>
      </c>
      <c r="G7" s="25">
        <v>10000</v>
      </c>
      <c r="H7" s="36">
        <v>0</v>
      </c>
      <c r="I7" s="30" t="s">
        <v>18</v>
      </c>
    </row>
    <row r="8" spans="1:9" ht="30" x14ac:dyDescent="0.25">
      <c r="A8" s="24">
        <v>43018</v>
      </c>
      <c r="B8" s="19" t="s">
        <v>1715</v>
      </c>
      <c r="C8" s="9" t="s">
        <v>1716</v>
      </c>
      <c r="D8" s="9" t="s">
        <v>1396</v>
      </c>
      <c r="E8" s="9" t="s">
        <v>347</v>
      </c>
      <c r="F8" s="9" t="s">
        <v>1417</v>
      </c>
      <c r="G8" s="25">
        <v>1000</v>
      </c>
      <c r="H8" s="36">
        <v>0</v>
      </c>
      <c r="I8" s="30" t="s">
        <v>18</v>
      </c>
    </row>
    <row r="9" spans="1:9" ht="30" x14ac:dyDescent="0.25">
      <c r="A9" s="24">
        <v>43018</v>
      </c>
      <c r="B9" s="19" t="s">
        <v>1717</v>
      </c>
      <c r="C9" s="9" t="s">
        <v>1718</v>
      </c>
      <c r="D9" s="9" t="s">
        <v>1719</v>
      </c>
      <c r="E9" s="9" t="s">
        <v>1242</v>
      </c>
      <c r="F9" s="9" t="s">
        <v>1389</v>
      </c>
      <c r="G9" s="25">
        <v>150</v>
      </c>
      <c r="H9" s="36">
        <v>0</v>
      </c>
      <c r="I9" s="30" t="s">
        <v>18</v>
      </c>
    </row>
    <row r="10" spans="1:9" ht="30" x14ac:dyDescent="0.25">
      <c r="A10" s="24">
        <v>43024</v>
      </c>
      <c r="B10" s="19" t="s">
        <v>1720</v>
      </c>
      <c r="C10" s="9" t="s">
        <v>1721</v>
      </c>
      <c r="D10" s="9" t="s">
        <v>1722</v>
      </c>
      <c r="E10" s="9" t="s">
        <v>1242</v>
      </c>
      <c r="F10" s="9" t="s">
        <v>1297</v>
      </c>
      <c r="G10" s="25">
        <v>3000</v>
      </c>
      <c r="H10" s="36">
        <v>0</v>
      </c>
      <c r="I10" s="30" t="s">
        <v>18</v>
      </c>
    </row>
    <row r="11" spans="1:9" ht="30" x14ac:dyDescent="0.25">
      <c r="A11" s="24">
        <v>43025</v>
      </c>
      <c r="B11" s="19" t="s">
        <v>1723</v>
      </c>
      <c r="C11" s="9" t="s">
        <v>1724</v>
      </c>
      <c r="D11" s="9" t="s">
        <v>1725</v>
      </c>
      <c r="E11" s="9" t="s">
        <v>347</v>
      </c>
      <c r="F11" s="9" t="s">
        <v>1726</v>
      </c>
      <c r="G11" s="25">
        <v>150</v>
      </c>
      <c r="H11" s="9">
        <v>0</v>
      </c>
      <c r="I11" s="30" t="s">
        <v>84</v>
      </c>
    </row>
    <row r="12" spans="1:9" ht="30" x14ac:dyDescent="0.25">
      <c r="A12" s="24">
        <v>43025</v>
      </c>
      <c r="B12" s="19" t="s">
        <v>1727</v>
      </c>
      <c r="C12" s="9" t="s">
        <v>1728</v>
      </c>
      <c r="D12" s="9" t="s">
        <v>1729</v>
      </c>
      <c r="E12" s="9" t="s">
        <v>1247</v>
      </c>
      <c r="F12" s="9" t="s">
        <v>1284</v>
      </c>
      <c r="G12" s="25">
        <v>1000</v>
      </c>
      <c r="H12" s="36">
        <v>0</v>
      </c>
      <c r="I12" s="30" t="s">
        <v>18</v>
      </c>
    </row>
    <row r="13" spans="1:9" ht="30" x14ac:dyDescent="0.25">
      <c r="A13" s="24">
        <v>43025</v>
      </c>
      <c r="B13" s="19" t="s">
        <v>1730</v>
      </c>
      <c r="C13" s="9" t="s">
        <v>1731</v>
      </c>
      <c r="D13" s="9" t="s">
        <v>1732</v>
      </c>
      <c r="E13" s="9" t="s">
        <v>1247</v>
      </c>
      <c r="F13" s="9" t="s">
        <v>1284</v>
      </c>
      <c r="G13" s="25">
        <v>1000</v>
      </c>
      <c r="H13" s="36">
        <v>0</v>
      </c>
      <c r="I13" s="30" t="s">
        <v>18</v>
      </c>
    </row>
    <row r="14" spans="1:9" ht="30" x14ac:dyDescent="0.25">
      <c r="A14" s="24">
        <v>43028</v>
      </c>
      <c r="B14" s="19" t="s">
        <v>1733</v>
      </c>
      <c r="C14" s="9" t="s">
        <v>1734</v>
      </c>
      <c r="D14" s="9" t="s">
        <v>1735</v>
      </c>
      <c r="E14" s="9" t="s">
        <v>1635</v>
      </c>
      <c r="F14" s="9" t="s">
        <v>1253</v>
      </c>
      <c r="G14" s="25">
        <v>2000</v>
      </c>
      <c r="H14" s="36">
        <v>0</v>
      </c>
      <c r="I14" s="30" t="s">
        <v>18</v>
      </c>
    </row>
    <row r="15" spans="1:9" ht="30" x14ac:dyDescent="0.25">
      <c r="A15" s="24">
        <v>43032</v>
      </c>
      <c r="B15" s="19" t="s">
        <v>1736</v>
      </c>
      <c r="C15" s="9" t="s">
        <v>1737</v>
      </c>
      <c r="D15" s="9" t="s">
        <v>1738</v>
      </c>
      <c r="E15" s="9" t="s">
        <v>1242</v>
      </c>
      <c r="F15" s="9" t="s">
        <v>1284</v>
      </c>
      <c r="G15" s="25">
        <v>1000</v>
      </c>
      <c r="H15" s="36">
        <v>0</v>
      </c>
      <c r="I15" s="30" t="s">
        <v>18</v>
      </c>
    </row>
    <row r="16" spans="1:9" ht="30" x14ac:dyDescent="0.25">
      <c r="A16" s="24">
        <v>43038</v>
      </c>
      <c r="B16" s="19" t="s">
        <v>1739</v>
      </c>
      <c r="C16" s="9" t="s">
        <v>1740</v>
      </c>
      <c r="D16" s="9" t="s">
        <v>1741</v>
      </c>
      <c r="E16" s="9" t="s">
        <v>1242</v>
      </c>
      <c r="F16" s="9" t="s">
        <v>1284</v>
      </c>
      <c r="G16" s="25">
        <v>1000</v>
      </c>
      <c r="H16" s="9">
        <v>0</v>
      </c>
      <c r="I16" s="30" t="s">
        <v>84</v>
      </c>
    </row>
    <row r="17" spans="1:9" x14ac:dyDescent="0.25">
      <c r="A17" s="31"/>
      <c r="B17" s="31"/>
      <c r="C17" s="31"/>
      <c r="D17" s="31"/>
      <c r="E17" s="31"/>
      <c r="F17" s="35" t="s">
        <v>336</v>
      </c>
      <c r="G17" s="33">
        <f>SUM(G3:G16)</f>
        <v>100300</v>
      </c>
      <c r="H17" s="37">
        <f>SUM(H3:H16)</f>
        <v>660</v>
      </c>
      <c r="I17" s="31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2518-EAD0-4A66-AFDF-290361FEC263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1742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43040</v>
      </c>
      <c r="B3" s="19" t="s">
        <v>1743</v>
      </c>
      <c r="C3" s="9" t="s">
        <v>1744</v>
      </c>
      <c r="D3" s="9" t="s">
        <v>1708</v>
      </c>
      <c r="E3" s="9" t="s">
        <v>1242</v>
      </c>
      <c r="F3" s="9" t="s">
        <v>1297</v>
      </c>
      <c r="G3" s="25">
        <v>5000</v>
      </c>
      <c r="H3" s="36">
        <v>0</v>
      </c>
      <c r="I3" s="30" t="s">
        <v>18</v>
      </c>
    </row>
    <row r="4" spans="1:9" ht="30" x14ac:dyDescent="0.25">
      <c r="A4" s="24">
        <v>43041</v>
      </c>
      <c r="B4" s="19" t="s">
        <v>1745</v>
      </c>
      <c r="C4" s="9" t="s">
        <v>1746</v>
      </c>
      <c r="D4" s="9" t="s">
        <v>1502</v>
      </c>
      <c r="E4" s="9" t="s">
        <v>1242</v>
      </c>
      <c r="F4" s="9" t="s">
        <v>1284</v>
      </c>
      <c r="G4" s="25">
        <v>1000</v>
      </c>
      <c r="H4" s="36">
        <v>0</v>
      </c>
      <c r="I4" s="30" t="s">
        <v>23</v>
      </c>
    </row>
    <row r="5" spans="1:9" ht="30" x14ac:dyDescent="0.25">
      <c r="A5" s="24">
        <v>43041</v>
      </c>
      <c r="B5" s="19" t="s">
        <v>1747</v>
      </c>
      <c r="C5" s="9" t="s">
        <v>1746</v>
      </c>
      <c r="D5" s="9" t="s">
        <v>1748</v>
      </c>
      <c r="E5" s="9" t="s">
        <v>1242</v>
      </c>
      <c r="F5" s="9" t="s">
        <v>1284</v>
      </c>
      <c r="G5" s="25">
        <v>1000</v>
      </c>
      <c r="H5" s="36">
        <v>0</v>
      </c>
      <c r="I5" s="30" t="s">
        <v>23</v>
      </c>
    </row>
    <row r="6" spans="1:9" ht="30" x14ac:dyDescent="0.25">
      <c r="A6" s="24">
        <v>43041</v>
      </c>
      <c r="B6" s="19" t="s">
        <v>1749</v>
      </c>
      <c r="C6" s="9" t="s">
        <v>1746</v>
      </c>
      <c r="D6" s="9" t="s">
        <v>1750</v>
      </c>
      <c r="E6" s="9" t="s">
        <v>1242</v>
      </c>
      <c r="F6" s="9" t="s">
        <v>1284</v>
      </c>
      <c r="G6" s="25">
        <v>1000</v>
      </c>
      <c r="H6" s="36">
        <v>0</v>
      </c>
      <c r="I6" s="30" t="s">
        <v>23</v>
      </c>
    </row>
    <row r="7" spans="1:9" ht="30" x14ac:dyDescent="0.25">
      <c r="A7" s="24">
        <v>43042</v>
      </c>
      <c r="B7" s="19" t="s">
        <v>1751</v>
      </c>
      <c r="C7" s="9" t="s">
        <v>1752</v>
      </c>
      <c r="D7" s="9" t="s">
        <v>1753</v>
      </c>
      <c r="E7" s="9" t="s">
        <v>1242</v>
      </c>
      <c r="F7" s="9" t="s">
        <v>1297</v>
      </c>
      <c r="G7" s="25">
        <v>12000</v>
      </c>
      <c r="H7" s="36">
        <v>0</v>
      </c>
      <c r="I7" s="30" t="s">
        <v>41</v>
      </c>
    </row>
    <row r="8" spans="1:9" ht="30" x14ac:dyDescent="0.25">
      <c r="A8" s="24">
        <v>43047</v>
      </c>
      <c r="B8" s="19" t="s">
        <v>1754</v>
      </c>
      <c r="C8" s="9" t="s">
        <v>1755</v>
      </c>
      <c r="D8" s="9" t="s">
        <v>1756</v>
      </c>
      <c r="E8" s="9" t="s">
        <v>1416</v>
      </c>
      <c r="F8" s="9" t="s">
        <v>1253</v>
      </c>
      <c r="G8" s="25">
        <v>2000</v>
      </c>
      <c r="H8" s="36">
        <v>0</v>
      </c>
      <c r="I8" s="30" t="s">
        <v>23</v>
      </c>
    </row>
    <row r="9" spans="1:9" ht="30" x14ac:dyDescent="0.25">
      <c r="A9" s="24">
        <v>43047</v>
      </c>
      <c r="B9" s="19" t="s">
        <v>1757</v>
      </c>
      <c r="C9" s="9" t="s">
        <v>1758</v>
      </c>
      <c r="D9" s="9" t="s">
        <v>1525</v>
      </c>
      <c r="E9" s="9" t="s">
        <v>1435</v>
      </c>
      <c r="F9" s="9" t="s">
        <v>1759</v>
      </c>
      <c r="G9" s="34">
        <v>2400</v>
      </c>
      <c r="H9" s="36">
        <v>4800</v>
      </c>
      <c r="I9" s="30" t="s">
        <v>41</v>
      </c>
    </row>
    <row r="10" spans="1:9" ht="30" x14ac:dyDescent="0.25">
      <c r="A10" s="24">
        <v>43054</v>
      </c>
      <c r="B10" s="19" t="s">
        <v>1760</v>
      </c>
      <c r="C10" s="9" t="s">
        <v>1761</v>
      </c>
      <c r="D10" s="9" t="s">
        <v>1762</v>
      </c>
      <c r="E10" s="9" t="s">
        <v>1545</v>
      </c>
      <c r="F10" s="9" t="s">
        <v>1253</v>
      </c>
      <c r="G10" s="25">
        <v>1000</v>
      </c>
      <c r="H10" s="36">
        <v>0</v>
      </c>
      <c r="I10" s="30" t="s">
        <v>18</v>
      </c>
    </row>
    <row r="11" spans="1:9" ht="30" x14ac:dyDescent="0.25">
      <c r="A11" s="24">
        <v>43055</v>
      </c>
      <c r="B11" s="19" t="s">
        <v>1763</v>
      </c>
      <c r="C11" s="9" t="s">
        <v>1764</v>
      </c>
      <c r="D11" s="9" t="s">
        <v>1765</v>
      </c>
      <c r="E11" s="9" t="s">
        <v>1766</v>
      </c>
      <c r="F11" s="9" t="s">
        <v>1767</v>
      </c>
      <c r="G11" s="25">
        <v>14000</v>
      </c>
      <c r="H11" s="9">
        <v>1080</v>
      </c>
      <c r="I11" s="30" t="s">
        <v>23</v>
      </c>
    </row>
    <row r="12" spans="1:9" ht="30" x14ac:dyDescent="0.25">
      <c r="A12" s="24">
        <v>43055</v>
      </c>
      <c r="B12" s="19" t="s">
        <v>1768</v>
      </c>
      <c r="C12" s="9" t="s">
        <v>1769</v>
      </c>
      <c r="D12" s="9" t="s">
        <v>1770</v>
      </c>
      <c r="E12" s="9" t="s">
        <v>1442</v>
      </c>
      <c r="F12" s="9" t="s">
        <v>1476</v>
      </c>
      <c r="G12" s="25">
        <v>10000</v>
      </c>
      <c r="H12" s="36">
        <v>0</v>
      </c>
      <c r="I12" s="30" t="s">
        <v>23</v>
      </c>
    </row>
    <row r="13" spans="1:9" ht="30" x14ac:dyDescent="0.25">
      <c r="A13" s="24">
        <v>43055</v>
      </c>
      <c r="B13" s="19" t="s">
        <v>1771</v>
      </c>
      <c r="C13" s="9" t="s">
        <v>1772</v>
      </c>
      <c r="D13" s="9" t="s">
        <v>1773</v>
      </c>
      <c r="E13" s="9" t="s">
        <v>1247</v>
      </c>
      <c r="F13" s="9" t="s">
        <v>1774</v>
      </c>
      <c r="G13" s="25">
        <v>350000</v>
      </c>
      <c r="H13" s="9">
        <v>2464</v>
      </c>
      <c r="I13" s="30" t="s">
        <v>23</v>
      </c>
    </row>
    <row r="14" spans="1:9" ht="30" x14ac:dyDescent="0.25">
      <c r="A14" s="24">
        <v>43059</v>
      </c>
      <c r="B14" s="19" t="s">
        <v>1775</v>
      </c>
      <c r="C14" s="9" t="s">
        <v>1776</v>
      </c>
      <c r="D14" s="9" t="s">
        <v>1777</v>
      </c>
      <c r="E14" s="9" t="s">
        <v>347</v>
      </c>
      <c r="F14" s="9" t="s">
        <v>1389</v>
      </c>
      <c r="G14" s="25">
        <v>1000</v>
      </c>
      <c r="H14" s="36">
        <v>0</v>
      </c>
      <c r="I14" s="30" t="s">
        <v>18</v>
      </c>
    </row>
    <row r="15" spans="1:9" ht="30" x14ac:dyDescent="0.25">
      <c r="A15" s="24">
        <v>43066</v>
      </c>
      <c r="B15" s="19" t="s">
        <v>1778</v>
      </c>
      <c r="C15" s="9" t="s">
        <v>1779</v>
      </c>
      <c r="D15" s="9" t="s">
        <v>1780</v>
      </c>
      <c r="E15" s="9" t="s">
        <v>1242</v>
      </c>
      <c r="F15" s="9" t="s">
        <v>1518</v>
      </c>
      <c r="G15" s="25">
        <v>50000</v>
      </c>
      <c r="H15" s="9">
        <v>0</v>
      </c>
      <c r="I15" s="30" t="s">
        <v>58</v>
      </c>
    </row>
    <row r="16" spans="1:9" x14ac:dyDescent="0.25">
      <c r="A16" s="31"/>
      <c r="B16" s="31"/>
      <c r="C16" s="31"/>
      <c r="D16" s="31"/>
      <c r="E16" s="31"/>
      <c r="F16" s="35" t="s">
        <v>370</v>
      </c>
      <c r="G16" s="33">
        <f>SUM(G3:G15)</f>
        <v>450400</v>
      </c>
      <c r="H16" s="37">
        <f>SUM(H3:H15)</f>
        <v>8344</v>
      </c>
      <c r="I16" s="31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DA9E6-9B5F-47D0-A577-C2EAB1B7C071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3.140625" customWidth="1"/>
    <col min="9" max="9" width="12.42578125" customWidth="1"/>
  </cols>
  <sheetData>
    <row r="1" spans="1:9" ht="36.75" customHeight="1" x14ac:dyDescent="0.25">
      <c r="A1" s="47" t="s">
        <v>1781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43070</v>
      </c>
      <c r="B3" s="19" t="s">
        <v>1782</v>
      </c>
      <c r="C3" s="9" t="s">
        <v>1783</v>
      </c>
      <c r="D3" s="9" t="s">
        <v>1784</v>
      </c>
      <c r="E3" s="9" t="s">
        <v>1312</v>
      </c>
      <c r="F3" s="9" t="s">
        <v>1785</v>
      </c>
      <c r="G3" s="25">
        <v>52300</v>
      </c>
      <c r="H3" s="36">
        <v>2646</v>
      </c>
      <c r="I3" s="30" t="s">
        <v>285</v>
      </c>
    </row>
    <row r="4" spans="1:9" ht="30" x14ac:dyDescent="0.25">
      <c r="A4" s="24">
        <v>43081</v>
      </c>
      <c r="B4" s="19" t="s">
        <v>1786</v>
      </c>
      <c r="C4" s="9" t="s">
        <v>1787</v>
      </c>
      <c r="D4" s="9" t="s">
        <v>1788</v>
      </c>
      <c r="E4" s="9" t="s">
        <v>1242</v>
      </c>
      <c r="F4" s="9" t="s">
        <v>1352</v>
      </c>
      <c r="G4" s="25">
        <v>5000</v>
      </c>
      <c r="H4" s="36">
        <v>0</v>
      </c>
      <c r="I4" s="30" t="s">
        <v>23</v>
      </c>
    </row>
    <row r="5" spans="1:9" ht="30" x14ac:dyDescent="0.25">
      <c r="A5" s="24">
        <v>43083</v>
      </c>
      <c r="B5" s="19" t="s">
        <v>1789</v>
      </c>
      <c r="C5" s="9" t="s">
        <v>1790</v>
      </c>
      <c r="D5" s="9" t="s">
        <v>1791</v>
      </c>
      <c r="E5" s="9" t="s">
        <v>1242</v>
      </c>
      <c r="F5" s="9" t="s">
        <v>1389</v>
      </c>
      <c r="G5" s="25">
        <v>0</v>
      </c>
      <c r="H5" s="36">
        <v>0</v>
      </c>
      <c r="I5" s="30" t="s">
        <v>18</v>
      </c>
    </row>
    <row r="6" spans="1:9" ht="30" x14ac:dyDescent="0.25">
      <c r="A6" s="24">
        <v>43084</v>
      </c>
      <c r="B6" s="19" t="s">
        <v>1792</v>
      </c>
      <c r="C6" s="9" t="s">
        <v>1793</v>
      </c>
      <c r="D6" s="9" t="s">
        <v>1794</v>
      </c>
      <c r="E6" s="9" t="s">
        <v>1422</v>
      </c>
      <c r="F6" s="9" t="s">
        <v>1253</v>
      </c>
      <c r="G6" s="25">
        <v>2500</v>
      </c>
      <c r="H6" s="36">
        <v>0</v>
      </c>
      <c r="I6" s="30" t="s">
        <v>18</v>
      </c>
    </row>
    <row r="7" spans="1:9" ht="30" x14ac:dyDescent="0.25">
      <c r="A7" s="24">
        <v>43089</v>
      </c>
      <c r="B7" s="19" t="s">
        <v>1795</v>
      </c>
      <c r="C7" s="9" t="s">
        <v>1796</v>
      </c>
      <c r="D7" s="9" t="s">
        <v>1797</v>
      </c>
      <c r="E7" s="9" t="s">
        <v>1416</v>
      </c>
      <c r="F7" s="9" t="s">
        <v>1798</v>
      </c>
      <c r="G7" s="25">
        <v>21500</v>
      </c>
      <c r="H7" s="36">
        <v>0</v>
      </c>
      <c r="I7" s="30" t="s">
        <v>18</v>
      </c>
    </row>
    <row r="8" spans="1:9" ht="30" x14ac:dyDescent="0.25">
      <c r="A8" s="24">
        <v>43089</v>
      </c>
      <c r="B8" s="19" t="s">
        <v>1799</v>
      </c>
      <c r="C8" s="9" t="s">
        <v>1800</v>
      </c>
      <c r="D8" s="9" t="s">
        <v>1801</v>
      </c>
      <c r="E8" s="9" t="s">
        <v>1416</v>
      </c>
      <c r="F8" s="9" t="s">
        <v>1802</v>
      </c>
      <c r="G8" s="25">
        <v>5000</v>
      </c>
      <c r="H8" s="36">
        <v>3072</v>
      </c>
      <c r="I8" s="30" t="s">
        <v>285</v>
      </c>
    </row>
    <row r="9" spans="1:9" ht="30" x14ac:dyDescent="0.25">
      <c r="A9" s="24">
        <v>43091</v>
      </c>
      <c r="B9" s="19" t="s">
        <v>1803</v>
      </c>
      <c r="C9" s="9" t="s">
        <v>1804</v>
      </c>
      <c r="D9" s="9" t="s">
        <v>1805</v>
      </c>
      <c r="E9" s="9" t="s">
        <v>1242</v>
      </c>
      <c r="F9" s="9" t="s">
        <v>1806</v>
      </c>
      <c r="G9" s="25">
        <v>1200000</v>
      </c>
      <c r="H9" s="36">
        <v>4817</v>
      </c>
      <c r="I9" s="30" t="s">
        <v>84</v>
      </c>
    </row>
    <row r="10" spans="1:9" ht="30" x14ac:dyDescent="0.25">
      <c r="A10" s="24">
        <v>43090</v>
      </c>
      <c r="B10" s="19" t="s">
        <v>1807</v>
      </c>
      <c r="C10" s="9" t="s">
        <v>1808</v>
      </c>
      <c r="D10" s="9" t="s">
        <v>1445</v>
      </c>
      <c r="E10" s="9" t="s">
        <v>1247</v>
      </c>
      <c r="F10" s="9" t="s">
        <v>1476</v>
      </c>
      <c r="G10" s="25">
        <v>13000</v>
      </c>
      <c r="H10" s="36">
        <v>725</v>
      </c>
      <c r="I10" s="30" t="s">
        <v>31</v>
      </c>
    </row>
    <row r="11" spans="1:9" ht="30" x14ac:dyDescent="0.25">
      <c r="A11" s="24">
        <v>43096</v>
      </c>
      <c r="B11" s="19" t="s">
        <v>1809</v>
      </c>
      <c r="C11" s="9" t="s">
        <v>1810</v>
      </c>
      <c r="D11" s="9" t="s">
        <v>1556</v>
      </c>
      <c r="E11" s="9" t="s">
        <v>1242</v>
      </c>
      <c r="F11" s="9" t="s">
        <v>1253</v>
      </c>
      <c r="G11" s="25">
        <v>10000</v>
      </c>
      <c r="H11" s="9">
        <v>0</v>
      </c>
      <c r="I11" s="30" t="s">
        <v>18</v>
      </c>
    </row>
    <row r="12" spans="1:9" x14ac:dyDescent="0.25">
      <c r="A12" s="31"/>
      <c r="B12" s="31"/>
      <c r="C12" s="31"/>
      <c r="D12" s="31"/>
      <c r="E12" s="31"/>
      <c r="F12" s="35" t="s">
        <v>415</v>
      </c>
      <c r="G12" s="33">
        <f>SUM(G3:G11)</f>
        <v>1309300</v>
      </c>
      <c r="H12" s="37">
        <f>SUM(H3:H11)</f>
        <v>11260</v>
      </c>
      <c r="I12" s="31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974-F15C-47ED-B91D-4E6E594D921B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1811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43102</v>
      </c>
      <c r="B3" s="19" t="s">
        <v>1812</v>
      </c>
      <c r="C3" s="9" t="s">
        <v>1813</v>
      </c>
      <c r="D3" s="9" t="s">
        <v>1814</v>
      </c>
      <c r="E3" s="9" t="s">
        <v>1242</v>
      </c>
      <c r="F3" s="9" t="s">
        <v>1518</v>
      </c>
      <c r="G3" s="25">
        <v>14000</v>
      </c>
      <c r="H3" s="36">
        <v>0</v>
      </c>
      <c r="I3" s="30" t="s">
        <v>23</v>
      </c>
    </row>
    <row r="4" spans="1:9" ht="30" x14ac:dyDescent="0.25">
      <c r="A4" s="24">
        <v>43102</v>
      </c>
      <c r="B4" s="19" t="s">
        <v>1815</v>
      </c>
      <c r="C4" s="9" t="s">
        <v>1816</v>
      </c>
      <c r="D4" s="9" t="s">
        <v>1817</v>
      </c>
      <c r="E4" s="9" t="s">
        <v>1242</v>
      </c>
      <c r="F4" s="9" t="s">
        <v>1389</v>
      </c>
      <c r="G4" s="25">
        <v>1000</v>
      </c>
      <c r="H4" s="36">
        <v>0</v>
      </c>
      <c r="I4" s="30" t="s">
        <v>18</v>
      </c>
    </row>
    <row r="5" spans="1:9" ht="30" x14ac:dyDescent="0.25">
      <c r="A5" s="24">
        <v>43102</v>
      </c>
      <c r="B5" s="19" t="s">
        <v>1818</v>
      </c>
      <c r="C5" s="9" t="s">
        <v>1819</v>
      </c>
      <c r="D5" s="9" t="s">
        <v>1445</v>
      </c>
      <c r="E5" s="9" t="s">
        <v>1247</v>
      </c>
      <c r="F5" s="9" t="s">
        <v>1820</v>
      </c>
      <c r="G5" s="25">
        <v>4500000</v>
      </c>
      <c r="H5" s="36">
        <v>4958</v>
      </c>
      <c r="I5" s="30" t="s">
        <v>472</v>
      </c>
    </row>
    <row r="6" spans="1:9" ht="45" x14ac:dyDescent="0.25">
      <c r="A6" s="24">
        <v>43102</v>
      </c>
      <c r="B6" s="19" t="s">
        <v>1821</v>
      </c>
      <c r="C6" s="9" t="s">
        <v>1822</v>
      </c>
      <c r="D6" s="9" t="s">
        <v>1823</v>
      </c>
      <c r="E6" s="9" t="s">
        <v>347</v>
      </c>
      <c r="F6" s="9" t="s">
        <v>1824</v>
      </c>
      <c r="G6" s="25">
        <v>21500</v>
      </c>
      <c r="H6" s="36">
        <v>0</v>
      </c>
      <c r="I6" s="30" t="s">
        <v>18</v>
      </c>
    </row>
    <row r="7" spans="1:9" ht="30" x14ac:dyDescent="0.25">
      <c r="A7" s="24">
        <v>43109</v>
      </c>
      <c r="B7" s="19" t="s">
        <v>1825</v>
      </c>
      <c r="C7" s="9" t="s">
        <v>1826</v>
      </c>
      <c r="D7" s="9" t="s">
        <v>1827</v>
      </c>
      <c r="E7" s="9" t="s">
        <v>1242</v>
      </c>
      <c r="F7" s="9" t="s">
        <v>1518</v>
      </c>
      <c r="G7" s="25">
        <v>160000</v>
      </c>
      <c r="H7" s="36">
        <v>0</v>
      </c>
      <c r="I7" s="30" t="s">
        <v>23</v>
      </c>
    </row>
    <row r="8" spans="1:9" s="8" customFormat="1" ht="30" x14ac:dyDescent="0.25">
      <c r="A8" s="24">
        <v>43109</v>
      </c>
      <c r="B8" s="19" t="s">
        <v>1828</v>
      </c>
      <c r="C8" s="9" t="s">
        <v>1826</v>
      </c>
      <c r="D8" s="9" t="s">
        <v>1829</v>
      </c>
      <c r="E8" s="9" t="s">
        <v>1242</v>
      </c>
      <c r="F8" s="9" t="s">
        <v>1518</v>
      </c>
      <c r="G8" s="25">
        <v>365000</v>
      </c>
      <c r="H8" s="36">
        <v>0</v>
      </c>
      <c r="I8" s="30" t="s">
        <v>23</v>
      </c>
    </row>
    <row r="9" spans="1:9" ht="30" x14ac:dyDescent="0.25">
      <c r="A9" s="24">
        <v>43109</v>
      </c>
      <c r="B9" s="19" t="s">
        <v>1830</v>
      </c>
      <c r="C9" s="9" t="s">
        <v>1831</v>
      </c>
      <c r="D9" s="9" t="s">
        <v>1832</v>
      </c>
      <c r="E9" s="9" t="s">
        <v>1331</v>
      </c>
      <c r="F9" s="9" t="s">
        <v>1833</v>
      </c>
      <c r="G9" s="25">
        <v>300000</v>
      </c>
      <c r="H9" s="36">
        <v>4400</v>
      </c>
      <c r="I9" s="30" t="s">
        <v>41</v>
      </c>
    </row>
    <row r="10" spans="1:9" ht="30" x14ac:dyDescent="0.25">
      <c r="A10" s="24">
        <v>43110</v>
      </c>
      <c r="B10" s="19" t="s">
        <v>1834</v>
      </c>
      <c r="C10" s="9" t="s">
        <v>1835</v>
      </c>
      <c r="D10" s="9" t="s">
        <v>1836</v>
      </c>
      <c r="E10" s="9" t="s">
        <v>1247</v>
      </c>
      <c r="F10" s="9" t="s">
        <v>1837</v>
      </c>
      <c r="G10" s="25">
        <v>21500</v>
      </c>
      <c r="H10" s="36">
        <v>0</v>
      </c>
      <c r="I10" s="30" t="s">
        <v>18</v>
      </c>
    </row>
    <row r="11" spans="1:9" ht="30" x14ac:dyDescent="0.25">
      <c r="A11" s="24">
        <v>43110</v>
      </c>
      <c r="B11" s="19" t="s">
        <v>1838</v>
      </c>
      <c r="C11" s="9" t="s">
        <v>1839</v>
      </c>
      <c r="D11" s="9" t="s">
        <v>1598</v>
      </c>
      <c r="E11" s="9" t="s">
        <v>1242</v>
      </c>
      <c r="F11" s="9" t="s">
        <v>1840</v>
      </c>
      <c r="G11" s="25">
        <v>3256</v>
      </c>
      <c r="H11" s="36">
        <v>7260</v>
      </c>
      <c r="I11" s="30" t="s">
        <v>58</v>
      </c>
    </row>
    <row r="12" spans="1:9" ht="30" x14ac:dyDescent="0.25">
      <c r="A12" s="24">
        <v>43111</v>
      </c>
      <c r="B12" s="19" t="s">
        <v>1841</v>
      </c>
      <c r="C12" s="9" t="s">
        <v>1842</v>
      </c>
      <c r="D12" s="9" t="s">
        <v>1843</v>
      </c>
      <c r="E12" s="9" t="s">
        <v>1242</v>
      </c>
      <c r="F12" s="9" t="s">
        <v>1253</v>
      </c>
      <c r="G12" s="25">
        <v>4700</v>
      </c>
      <c r="H12" s="36">
        <v>0</v>
      </c>
      <c r="I12" s="30" t="s">
        <v>18</v>
      </c>
    </row>
    <row r="13" spans="1:9" ht="30" x14ac:dyDescent="0.25">
      <c r="A13" s="24">
        <v>43111</v>
      </c>
      <c r="B13" s="19" t="s">
        <v>1844</v>
      </c>
      <c r="C13" s="9" t="s">
        <v>1842</v>
      </c>
      <c r="D13" s="9" t="s">
        <v>1845</v>
      </c>
      <c r="E13" s="9" t="s">
        <v>1242</v>
      </c>
      <c r="F13" s="9" t="s">
        <v>1253</v>
      </c>
      <c r="G13" s="25">
        <v>4700</v>
      </c>
      <c r="H13" s="36">
        <v>0</v>
      </c>
      <c r="I13" s="30" t="s">
        <v>18</v>
      </c>
    </row>
    <row r="14" spans="1:9" ht="30" x14ac:dyDescent="0.25">
      <c r="A14" s="24">
        <v>43111</v>
      </c>
      <c r="B14" s="19" t="s">
        <v>1846</v>
      </c>
      <c r="C14" s="9" t="s">
        <v>1847</v>
      </c>
      <c r="D14" s="9" t="s">
        <v>1848</v>
      </c>
      <c r="E14" s="9" t="s">
        <v>1242</v>
      </c>
      <c r="F14" s="9" t="s">
        <v>1849</v>
      </c>
      <c r="G14" s="25">
        <v>500</v>
      </c>
      <c r="H14" s="36">
        <v>0</v>
      </c>
      <c r="I14" s="30" t="s">
        <v>23</v>
      </c>
    </row>
    <row r="15" spans="1:9" ht="30" x14ac:dyDescent="0.25">
      <c r="A15" s="24">
        <v>43116</v>
      </c>
      <c r="B15" s="19" t="s">
        <v>1850</v>
      </c>
      <c r="C15" s="9" t="s">
        <v>1851</v>
      </c>
      <c r="D15" s="9" t="s">
        <v>1852</v>
      </c>
      <c r="E15" s="9" t="s">
        <v>1465</v>
      </c>
      <c r="F15" s="9" t="s">
        <v>1389</v>
      </c>
      <c r="G15" s="25">
        <v>1000</v>
      </c>
      <c r="H15" s="36">
        <v>0</v>
      </c>
      <c r="I15" s="30" t="s">
        <v>18</v>
      </c>
    </row>
    <row r="16" spans="1:9" ht="30" x14ac:dyDescent="0.25">
      <c r="A16" s="24">
        <v>43118</v>
      </c>
      <c r="B16" s="19" t="s">
        <v>1763</v>
      </c>
      <c r="C16" s="9" t="s">
        <v>1764</v>
      </c>
      <c r="D16" s="9" t="s">
        <v>1853</v>
      </c>
      <c r="E16" s="9" t="s">
        <v>1766</v>
      </c>
      <c r="F16" s="9" t="s">
        <v>1767</v>
      </c>
      <c r="G16" s="25">
        <v>14000</v>
      </c>
      <c r="H16" s="36">
        <v>1080</v>
      </c>
      <c r="I16" s="30" t="s">
        <v>23</v>
      </c>
    </row>
    <row r="17" spans="1:9" ht="30" x14ac:dyDescent="0.25">
      <c r="A17" s="24">
        <v>43130</v>
      </c>
      <c r="B17" s="19" t="s">
        <v>1854</v>
      </c>
      <c r="C17" s="9" t="s">
        <v>1855</v>
      </c>
      <c r="D17" s="9" t="s">
        <v>1856</v>
      </c>
      <c r="E17" s="9" t="s">
        <v>347</v>
      </c>
      <c r="F17" s="9" t="s">
        <v>1253</v>
      </c>
      <c r="G17" s="25">
        <v>2000</v>
      </c>
      <c r="H17" s="36">
        <v>0</v>
      </c>
      <c r="I17" s="30" t="s">
        <v>23</v>
      </c>
    </row>
    <row r="18" spans="1:9" x14ac:dyDescent="0.25">
      <c r="A18" s="31"/>
      <c r="B18" s="31"/>
      <c r="C18" s="31"/>
      <c r="D18" s="31"/>
      <c r="E18" s="31"/>
      <c r="F18" s="35" t="s">
        <v>63</v>
      </c>
      <c r="G18" s="33">
        <f>SUM(G3:G17)</f>
        <v>5413156</v>
      </c>
      <c r="H18" s="37">
        <f>SUM(H3:H17)</f>
        <v>17698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150A7-1009-4031-B414-28614719B5BF}">
  <sheetPr>
    <tabColor theme="6" tint="-0.499984740745262"/>
    <pageSetUpPr fitToPage="1"/>
  </sheetPr>
  <dimension ref="A1:H13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167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41760</v>
      </c>
      <c r="B3" s="3">
        <v>7980</v>
      </c>
      <c r="C3" t="s">
        <v>168</v>
      </c>
      <c r="D3" t="s">
        <v>169</v>
      </c>
      <c r="E3" t="s">
        <v>21</v>
      </c>
      <c r="F3" t="s">
        <v>105</v>
      </c>
      <c r="G3" s="4">
        <v>500</v>
      </c>
      <c r="H3" s="5" t="s">
        <v>84</v>
      </c>
    </row>
    <row r="4" spans="1:8" x14ac:dyDescent="0.25">
      <c r="A4" s="2">
        <v>41760</v>
      </c>
      <c r="B4" s="3">
        <v>8015</v>
      </c>
      <c r="C4" t="s">
        <v>170</v>
      </c>
      <c r="D4" t="s">
        <v>171</v>
      </c>
      <c r="E4" t="s">
        <v>26</v>
      </c>
      <c r="F4" t="s">
        <v>27</v>
      </c>
      <c r="G4" s="4">
        <v>3500</v>
      </c>
      <c r="H4" s="5" t="s">
        <v>18</v>
      </c>
    </row>
    <row r="5" spans="1:8" x14ac:dyDescent="0.25">
      <c r="A5" s="2">
        <v>41761</v>
      </c>
      <c r="B5" s="3">
        <v>7956</v>
      </c>
      <c r="C5" t="s">
        <v>172</v>
      </c>
      <c r="D5" t="s">
        <v>173</v>
      </c>
      <c r="E5" t="s">
        <v>82</v>
      </c>
      <c r="F5" t="s">
        <v>174</v>
      </c>
      <c r="G5" s="4">
        <v>50000</v>
      </c>
      <c r="H5" s="5" t="s">
        <v>18</v>
      </c>
    </row>
    <row r="6" spans="1:8" x14ac:dyDescent="0.25">
      <c r="A6" s="2">
        <v>41761</v>
      </c>
      <c r="B6" s="3">
        <v>8017</v>
      </c>
      <c r="C6" t="s">
        <v>175</v>
      </c>
      <c r="D6" t="s">
        <v>176</v>
      </c>
      <c r="E6" t="s">
        <v>11</v>
      </c>
      <c r="F6" t="s">
        <v>177</v>
      </c>
      <c r="G6" s="4">
        <v>0</v>
      </c>
      <c r="H6" s="5" t="s">
        <v>18</v>
      </c>
    </row>
    <row r="7" spans="1:8" x14ac:dyDescent="0.25">
      <c r="A7" s="2">
        <v>41764</v>
      </c>
      <c r="B7" s="3">
        <v>7965</v>
      </c>
      <c r="C7" t="s">
        <v>28</v>
      </c>
      <c r="D7" t="s">
        <v>157</v>
      </c>
      <c r="E7" t="s">
        <v>11</v>
      </c>
      <c r="F7" t="s">
        <v>178</v>
      </c>
      <c r="G7" s="4">
        <v>10000</v>
      </c>
      <c r="H7" s="5" t="s">
        <v>31</v>
      </c>
    </row>
    <row r="8" spans="1:8" x14ac:dyDescent="0.25">
      <c r="A8" s="2">
        <v>41767</v>
      </c>
      <c r="B8" s="3">
        <v>7962</v>
      </c>
      <c r="C8" t="s">
        <v>179</v>
      </c>
      <c r="D8" t="s">
        <v>180</v>
      </c>
      <c r="E8" t="s">
        <v>162</v>
      </c>
      <c r="F8" t="s">
        <v>181</v>
      </c>
      <c r="G8" s="4">
        <v>220000</v>
      </c>
      <c r="H8" s="5" t="s">
        <v>31</v>
      </c>
    </row>
    <row r="9" spans="1:8" x14ac:dyDescent="0.25">
      <c r="A9" s="2">
        <v>41767</v>
      </c>
      <c r="B9" s="3">
        <v>7977</v>
      </c>
      <c r="C9" t="s">
        <v>182</v>
      </c>
      <c r="D9" t="s">
        <v>183</v>
      </c>
      <c r="E9" t="s">
        <v>47</v>
      </c>
      <c r="F9" t="s">
        <v>144</v>
      </c>
      <c r="G9" s="4">
        <v>225000</v>
      </c>
      <c r="H9" s="5" t="s">
        <v>184</v>
      </c>
    </row>
    <row r="10" spans="1:8" x14ac:dyDescent="0.25">
      <c r="A10" s="2">
        <v>41774</v>
      </c>
      <c r="B10" s="3">
        <v>7871</v>
      </c>
      <c r="C10" t="s">
        <v>185</v>
      </c>
      <c r="D10" t="s">
        <v>186</v>
      </c>
      <c r="E10" t="s">
        <v>11</v>
      </c>
      <c r="F10" t="s">
        <v>187</v>
      </c>
      <c r="G10" s="4">
        <v>8700000</v>
      </c>
      <c r="H10" s="5" t="s">
        <v>41</v>
      </c>
    </row>
    <row r="11" spans="1:8" x14ac:dyDescent="0.25">
      <c r="A11" s="2">
        <v>41779</v>
      </c>
      <c r="B11" s="3">
        <v>7991</v>
      </c>
      <c r="C11" t="s">
        <v>188</v>
      </c>
      <c r="D11" t="s">
        <v>33</v>
      </c>
      <c r="E11" t="s">
        <v>11</v>
      </c>
      <c r="F11" t="s">
        <v>189</v>
      </c>
      <c r="G11" s="4">
        <v>40000</v>
      </c>
      <c r="H11" s="5" t="s">
        <v>23</v>
      </c>
    </row>
    <row r="12" spans="1:8" x14ac:dyDescent="0.25">
      <c r="A12" s="2">
        <v>41781</v>
      </c>
      <c r="B12" s="3">
        <v>7891</v>
      </c>
      <c r="C12" t="s">
        <v>190</v>
      </c>
      <c r="D12" t="s">
        <v>191</v>
      </c>
      <c r="E12" t="s">
        <v>11</v>
      </c>
      <c r="F12" t="s">
        <v>17</v>
      </c>
      <c r="G12" s="4">
        <v>13850</v>
      </c>
      <c r="H12" s="5" t="s">
        <v>18</v>
      </c>
    </row>
    <row r="13" spans="1:8" x14ac:dyDescent="0.25">
      <c r="A13" s="12"/>
      <c r="B13" s="12"/>
      <c r="C13" s="12"/>
      <c r="D13" s="12"/>
      <c r="E13" s="12"/>
      <c r="F13" s="13" t="s">
        <v>192</v>
      </c>
      <c r="G13" s="14">
        <f>SUM(G3:G12)</f>
        <v>9262850</v>
      </c>
      <c r="H13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916BED-A469-4C12-B8FB-63419F79DC73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43132</v>
      </c>
      <c r="B3" s="19" t="s">
        <v>1858</v>
      </c>
      <c r="C3" s="9" t="s">
        <v>1859</v>
      </c>
      <c r="D3" s="9" t="s">
        <v>1860</v>
      </c>
      <c r="E3" s="9" t="s">
        <v>1422</v>
      </c>
      <c r="F3" s="9" t="s">
        <v>1861</v>
      </c>
      <c r="G3" s="25">
        <v>10000</v>
      </c>
      <c r="H3" s="36">
        <v>0</v>
      </c>
      <c r="I3" s="30" t="s">
        <v>1862</v>
      </c>
    </row>
    <row r="4" spans="1:9" ht="30" x14ac:dyDescent="0.25">
      <c r="A4" s="24">
        <v>43136</v>
      </c>
      <c r="B4" s="19" t="s">
        <v>1863</v>
      </c>
      <c r="C4" s="9" t="s">
        <v>1864</v>
      </c>
      <c r="D4" s="9" t="s">
        <v>1865</v>
      </c>
      <c r="E4" s="9" t="s">
        <v>347</v>
      </c>
      <c r="F4" s="9" t="s">
        <v>1866</v>
      </c>
      <c r="G4" s="25">
        <v>3127</v>
      </c>
      <c r="H4" s="36">
        <v>0</v>
      </c>
      <c r="I4" s="30" t="s">
        <v>23</v>
      </c>
    </row>
    <row r="5" spans="1:9" ht="30" x14ac:dyDescent="0.25">
      <c r="A5" s="24">
        <v>43138</v>
      </c>
      <c r="B5" s="19" t="s">
        <v>1867</v>
      </c>
      <c r="C5" s="9" t="s">
        <v>1868</v>
      </c>
      <c r="D5" s="9" t="s">
        <v>1869</v>
      </c>
      <c r="E5" s="9" t="s">
        <v>1630</v>
      </c>
      <c r="F5" s="9" t="s">
        <v>1870</v>
      </c>
      <c r="G5" s="25">
        <v>10000</v>
      </c>
      <c r="H5" s="36">
        <v>0</v>
      </c>
      <c r="I5" s="30" t="s">
        <v>18</v>
      </c>
    </row>
    <row r="6" spans="1:9" ht="30" x14ac:dyDescent="0.25">
      <c r="A6" s="24">
        <v>43138</v>
      </c>
      <c r="B6" s="19" t="s">
        <v>1871</v>
      </c>
      <c r="C6" s="9" t="s">
        <v>1868</v>
      </c>
      <c r="D6" s="9" t="s">
        <v>1869</v>
      </c>
      <c r="E6" s="9" t="s">
        <v>1630</v>
      </c>
      <c r="F6" s="9" t="s">
        <v>1870</v>
      </c>
      <c r="G6" s="25">
        <v>10000</v>
      </c>
      <c r="H6" s="36">
        <v>0</v>
      </c>
      <c r="I6" s="30" t="s">
        <v>18</v>
      </c>
    </row>
    <row r="7" spans="1:9" ht="30" x14ac:dyDescent="0.25">
      <c r="A7" s="24">
        <v>43138</v>
      </c>
      <c r="B7" s="19" t="s">
        <v>1872</v>
      </c>
      <c r="C7" s="9" t="s">
        <v>1873</v>
      </c>
      <c r="D7" s="9" t="s">
        <v>1791</v>
      </c>
      <c r="E7" s="9" t="s">
        <v>1242</v>
      </c>
      <c r="F7" s="9" t="s">
        <v>1874</v>
      </c>
      <c r="G7" s="25">
        <v>40000</v>
      </c>
      <c r="H7" s="36">
        <v>2160</v>
      </c>
      <c r="I7" s="30" t="s">
        <v>84</v>
      </c>
    </row>
    <row r="8" spans="1:9" ht="30" x14ac:dyDescent="0.25">
      <c r="A8" s="24">
        <v>43139</v>
      </c>
      <c r="B8" s="19" t="s">
        <v>1875</v>
      </c>
      <c r="C8" s="9" t="s">
        <v>1876</v>
      </c>
      <c r="D8" s="9" t="s">
        <v>1877</v>
      </c>
      <c r="E8" s="9" t="s">
        <v>1878</v>
      </c>
      <c r="F8" s="9" t="s">
        <v>1253</v>
      </c>
      <c r="G8" s="25">
        <v>25000</v>
      </c>
      <c r="H8" s="36">
        <v>0</v>
      </c>
      <c r="I8" s="30" t="s">
        <v>18</v>
      </c>
    </row>
    <row r="9" spans="1:9" ht="30" x14ac:dyDescent="0.25">
      <c r="A9" s="24">
        <v>43145</v>
      </c>
      <c r="B9" s="19" t="s">
        <v>1879</v>
      </c>
      <c r="C9" s="9" t="s">
        <v>1538</v>
      </c>
      <c r="D9" s="9" t="s">
        <v>1880</v>
      </c>
      <c r="E9" s="9" t="s">
        <v>347</v>
      </c>
      <c r="F9" s="9" t="s">
        <v>1881</v>
      </c>
      <c r="G9" s="25">
        <v>15000</v>
      </c>
      <c r="H9" s="36">
        <v>0</v>
      </c>
      <c r="I9" s="30" t="s">
        <v>18</v>
      </c>
    </row>
    <row r="10" spans="1:9" ht="30" x14ac:dyDescent="0.25">
      <c r="A10" s="24">
        <v>43145</v>
      </c>
      <c r="B10" s="19" t="s">
        <v>1882</v>
      </c>
      <c r="C10" s="9" t="s">
        <v>1883</v>
      </c>
      <c r="D10" s="9" t="s">
        <v>1494</v>
      </c>
      <c r="E10" s="9" t="s">
        <v>1242</v>
      </c>
      <c r="F10" s="9" t="s">
        <v>1874</v>
      </c>
      <c r="G10" s="25">
        <v>20000</v>
      </c>
      <c r="H10" s="36">
        <v>1960</v>
      </c>
      <c r="I10" s="30" t="s">
        <v>23</v>
      </c>
    </row>
    <row r="11" spans="1:9" ht="30" x14ac:dyDescent="0.25">
      <c r="A11" s="24">
        <v>43145</v>
      </c>
      <c r="B11" s="19" t="s">
        <v>1884</v>
      </c>
      <c r="C11" s="9" t="s">
        <v>1885</v>
      </c>
      <c r="D11" s="9" t="s">
        <v>1886</v>
      </c>
      <c r="E11" s="9" t="s">
        <v>1422</v>
      </c>
      <c r="F11" s="9" t="s">
        <v>1253</v>
      </c>
      <c r="G11" s="25">
        <v>1000</v>
      </c>
      <c r="H11" s="36">
        <v>0</v>
      </c>
      <c r="I11" s="30" t="s">
        <v>774</v>
      </c>
    </row>
    <row r="12" spans="1:9" ht="30" x14ac:dyDescent="0.25">
      <c r="A12" s="24">
        <v>43151</v>
      </c>
      <c r="B12" s="19" t="s">
        <v>1887</v>
      </c>
      <c r="C12" s="9" t="s">
        <v>1888</v>
      </c>
      <c r="D12" s="9" t="s">
        <v>1575</v>
      </c>
      <c r="E12" s="9" t="s">
        <v>347</v>
      </c>
      <c r="F12" s="9" t="s">
        <v>1889</v>
      </c>
      <c r="G12" s="25">
        <v>539000</v>
      </c>
      <c r="H12" s="36">
        <v>2400</v>
      </c>
      <c r="I12" s="30" t="s">
        <v>285</v>
      </c>
    </row>
    <row r="13" spans="1:9" ht="30" x14ac:dyDescent="0.25">
      <c r="A13" s="24">
        <v>43153</v>
      </c>
      <c r="B13" s="19" t="s">
        <v>1890</v>
      </c>
      <c r="C13" s="9" t="s">
        <v>1891</v>
      </c>
      <c r="D13" s="9" t="s">
        <v>1459</v>
      </c>
      <c r="E13" s="9" t="s">
        <v>347</v>
      </c>
      <c r="F13" s="9" t="s">
        <v>1476</v>
      </c>
      <c r="G13" s="25">
        <v>3000</v>
      </c>
      <c r="H13" s="36">
        <v>0</v>
      </c>
      <c r="I13" s="30" t="s">
        <v>23</v>
      </c>
    </row>
    <row r="14" spans="1:9" ht="30" x14ac:dyDescent="0.25">
      <c r="A14" s="24">
        <v>43154</v>
      </c>
      <c r="B14" s="19" t="s">
        <v>1892</v>
      </c>
      <c r="C14" s="9" t="s">
        <v>1893</v>
      </c>
      <c r="D14" s="9" t="s">
        <v>1894</v>
      </c>
      <c r="E14" s="9" t="s">
        <v>1331</v>
      </c>
      <c r="F14" s="9" t="s">
        <v>1253</v>
      </c>
      <c r="G14" s="25">
        <v>1000</v>
      </c>
      <c r="H14" s="36">
        <v>0</v>
      </c>
      <c r="I14" s="30" t="s">
        <v>23</v>
      </c>
    </row>
    <row r="15" spans="1:9" x14ac:dyDescent="0.25">
      <c r="A15" s="31"/>
      <c r="B15" s="31"/>
      <c r="C15" s="31"/>
      <c r="D15" s="31"/>
      <c r="E15" s="31"/>
      <c r="F15" s="35" t="s">
        <v>96</v>
      </c>
      <c r="G15" s="33">
        <f>SUM(G3:G14)</f>
        <v>677127</v>
      </c>
      <c r="H15" s="37">
        <f>SUM(H3:H14)</f>
        <v>6520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A4F81-852B-44FA-B42F-F085901A963E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1895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43161</v>
      </c>
      <c r="B3" s="19" t="s">
        <v>1896</v>
      </c>
      <c r="C3" s="9" t="s">
        <v>1897</v>
      </c>
      <c r="D3" s="9" t="s">
        <v>1898</v>
      </c>
      <c r="E3" s="9" t="s">
        <v>1416</v>
      </c>
      <c r="F3" s="9" t="s">
        <v>1899</v>
      </c>
      <c r="G3" s="25">
        <v>1000</v>
      </c>
      <c r="H3" s="36">
        <v>0</v>
      </c>
      <c r="I3" s="30" t="s">
        <v>41</v>
      </c>
    </row>
    <row r="4" spans="1:9" ht="30" x14ac:dyDescent="0.25">
      <c r="A4" s="24">
        <v>43164</v>
      </c>
      <c r="B4" s="19" t="s">
        <v>1900</v>
      </c>
      <c r="C4" s="9" t="s">
        <v>1901</v>
      </c>
      <c r="D4" s="9" t="s">
        <v>1902</v>
      </c>
      <c r="E4" s="9" t="s">
        <v>1416</v>
      </c>
      <c r="F4" s="9" t="s">
        <v>1253</v>
      </c>
      <c r="G4" s="25">
        <v>1000</v>
      </c>
      <c r="H4" s="36">
        <v>0</v>
      </c>
      <c r="I4" s="30" t="s">
        <v>41</v>
      </c>
    </row>
    <row r="5" spans="1:9" ht="30" x14ac:dyDescent="0.25">
      <c r="A5" s="24">
        <v>43173</v>
      </c>
      <c r="B5" s="19" t="s">
        <v>1903</v>
      </c>
      <c r="C5" s="9" t="s">
        <v>1666</v>
      </c>
      <c r="D5" s="9" t="s">
        <v>1904</v>
      </c>
      <c r="E5" s="9" t="s">
        <v>1331</v>
      </c>
      <c r="F5" s="9" t="s">
        <v>1668</v>
      </c>
      <c r="G5" s="25">
        <v>5000</v>
      </c>
      <c r="H5" s="36">
        <v>0</v>
      </c>
      <c r="I5" s="30" t="s">
        <v>18</v>
      </c>
    </row>
    <row r="6" spans="1:9" ht="30" x14ac:dyDescent="0.25">
      <c r="A6" s="24">
        <v>43173</v>
      </c>
      <c r="B6" s="19" t="s">
        <v>1905</v>
      </c>
      <c r="C6" s="9" t="s">
        <v>1906</v>
      </c>
      <c r="D6" s="9" t="s">
        <v>1907</v>
      </c>
      <c r="E6" s="9" t="s">
        <v>1242</v>
      </c>
      <c r="F6" s="9" t="s">
        <v>1389</v>
      </c>
      <c r="G6" s="25">
        <v>150</v>
      </c>
      <c r="H6" s="36">
        <v>0</v>
      </c>
      <c r="I6" s="30" t="s">
        <v>23</v>
      </c>
    </row>
    <row r="7" spans="1:9" ht="30" x14ac:dyDescent="0.25">
      <c r="A7" s="24">
        <v>43181</v>
      </c>
      <c r="B7" s="19" t="s">
        <v>1908</v>
      </c>
      <c r="C7" s="9" t="s">
        <v>1909</v>
      </c>
      <c r="D7" s="9" t="s">
        <v>1910</v>
      </c>
      <c r="E7" s="9" t="s">
        <v>1242</v>
      </c>
      <c r="F7" s="9" t="s">
        <v>1389</v>
      </c>
      <c r="G7" s="25">
        <v>100</v>
      </c>
      <c r="H7" s="36">
        <v>0</v>
      </c>
      <c r="I7" s="30" t="s">
        <v>18</v>
      </c>
    </row>
    <row r="8" spans="1:9" ht="30" x14ac:dyDescent="0.25">
      <c r="A8" s="24">
        <v>43186</v>
      </c>
      <c r="B8" s="19" t="s">
        <v>1911</v>
      </c>
      <c r="C8" s="9" t="s">
        <v>1912</v>
      </c>
      <c r="D8" s="9" t="s">
        <v>1913</v>
      </c>
      <c r="E8" s="9" t="s">
        <v>1247</v>
      </c>
      <c r="F8" s="9" t="s">
        <v>1534</v>
      </c>
      <c r="G8" s="25">
        <v>275000</v>
      </c>
      <c r="H8" s="36">
        <v>2427</v>
      </c>
      <c r="I8" s="30" t="s">
        <v>23</v>
      </c>
    </row>
    <row r="9" spans="1:9" x14ac:dyDescent="0.25">
      <c r="A9" s="31"/>
      <c r="B9" s="31"/>
      <c r="C9" s="31"/>
      <c r="D9" s="31"/>
      <c r="E9" s="31"/>
      <c r="F9" s="32" t="s">
        <v>127</v>
      </c>
      <c r="G9" s="33">
        <f>SUM(G3:G8)</f>
        <v>282250</v>
      </c>
      <c r="H9" s="37">
        <f>SUM(H3:H8)</f>
        <v>2427</v>
      </c>
      <c r="I9" s="31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0AA8A-902F-41EF-BF19-73A530E44799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1914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43195</v>
      </c>
      <c r="B3" s="19" t="s">
        <v>1915</v>
      </c>
      <c r="C3" s="9" t="s">
        <v>1916</v>
      </c>
      <c r="D3" s="9" t="s">
        <v>1917</v>
      </c>
      <c r="E3" s="9" t="s">
        <v>1242</v>
      </c>
      <c r="F3" s="9" t="s">
        <v>1297</v>
      </c>
      <c r="G3" s="25">
        <v>15000</v>
      </c>
      <c r="H3" s="36">
        <v>0</v>
      </c>
      <c r="I3" s="30" t="s">
        <v>13</v>
      </c>
    </row>
    <row r="4" spans="1:9" ht="30" x14ac:dyDescent="0.25">
      <c r="A4" s="24">
        <v>43195</v>
      </c>
      <c r="B4" s="19" t="s">
        <v>1918</v>
      </c>
      <c r="C4" s="9" t="s">
        <v>1916</v>
      </c>
      <c r="D4" s="9" t="s">
        <v>1917</v>
      </c>
      <c r="E4" s="9" t="s">
        <v>1242</v>
      </c>
      <c r="F4" s="9" t="s">
        <v>1705</v>
      </c>
      <c r="G4" s="25">
        <v>658000</v>
      </c>
      <c r="H4" s="36">
        <v>5462</v>
      </c>
      <c r="I4" s="30" t="s">
        <v>13</v>
      </c>
    </row>
    <row r="5" spans="1:9" ht="30" x14ac:dyDescent="0.25">
      <c r="A5" s="24">
        <v>43195</v>
      </c>
      <c r="B5" s="19" t="s">
        <v>1919</v>
      </c>
      <c r="C5" s="9" t="s">
        <v>1920</v>
      </c>
      <c r="D5" s="9" t="s">
        <v>1921</v>
      </c>
      <c r="E5" s="9" t="s">
        <v>1331</v>
      </c>
      <c r="F5" s="9" t="s">
        <v>1352</v>
      </c>
      <c r="G5" s="25">
        <v>30000</v>
      </c>
      <c r="H5" s="36">
        <v>0</v>
      </c>
      <c r="I5" s="30" t="s">
        <v>41</v>
      </c>
    </row>
    <row r="6" spans="1:9" ht="30" x14ac:dyDescent="0.25">
      <c r="A6" s="24">
        <v>43202</v>
      </c>
      <c r="B6" s="19" t="s">
        <v>1922</v>
      </c>
      <c r="C6" s="9" t="s">
        <v>1923</v>
      </c>
      <c r="D6" s="9" t="s">
        <v>1924</v>
      </c>
      <c r="E6" s="9" t="s">
        <v>1280</v>
      </c>
      <c r="F6" s="9" t="s">
        <v>1925</v>
      </c>
      <c r="G6" s="25">
        <v>5000</v>
      </c>
      <c r="H6" s="36">
        <v>0</v>
      </c>
      <c r="I6" s="30" t="s">
        <v>23</v>
      </c>
    </row>
    <row r="7" spans="1:9" ht="30" x14ac:dyDescent="0.25">
      <c r="A7" s="24">
        <v>43203</v>
      </c>
      <c r="B7" s="19" t="s">
        <v>1926</v>
      </c>
      <c r="C7" s="9" t="s">
        <v>1927</v>
      </c>
      <c r="D7" s="9" t="s">
        <v>1928</v>
      </c>
      <c r="E7" s="9" t="s">
        <v>1929</v>
      </c>
      <c r="F7" s="9" t="s">
        <v>1930</v>
      </c>
      <c r="G7" s="25">
        <v>1713622</v>
      </c>
      <c r="H7" s="36">
        <v>21906</v>
      </c>
      <c r="I7" s="30" t="s">
        <v>31</v>
      </c>
    </row>
    <row r="8" spans="1:9" ht="30" x14ac:dyDescent="0.25">
      <c r="A8" s="24">
        <v>43206</v>
      </c>
      <c r="B8" s="19" t="s">
        <v>1931</v>
      </c>
      <c r="C8" s="9" t="s">
        <v>1932</v>
      </c>
      <c r="D8" s="9" t="s">
        <v>1933</v>
      </c>
      <c r="E8" s="9" t="s">
        <v>1280</v>
      </c>
      <c r="F8" s="9" t="s">
        <v>1934</v>
      </c>
      <c r="G8" s="25">
        <v>2800</v>
      </c>
      <c r="H8" s="36">
        <v>0</v>
      </c>
      <c r="I8" s="30" t="s">
        <v>18</v>
      </c>
    </row>
    <row r="9" spans="1:9" ht="30" x14ac:dyDescent="0.25">
      <c r="A9" s="24">
        <v>43209</v>
      </c>
      <c r="B9" s="19" t="s">
        <v>1935</v>
      </c>
      <c r="C9" s="9" t="s">
        <v>1936</v>
      </c>
      <c r="D9" s="9" t="s">
        <v>1937</v>
      </c>
      <c r="E9" s="9" t="s">
        <v>1540</v>
      </c>
      <c r="F9" s="9" t="s">
        <v>1938</v>
      </c>
      <c r="G9" s="25">
        <v>4500</v>
      </c>
      <c r="H9" s="36">
        <v>0</v>
      </c>
      <c r="I9" s="30" t="s">
        <v>18</v>
      </c>
    </row>
    <row r="10" spans="1:9" ht="30" x14ac:dyDescent="0.25">
      <c r="A10" s="24">
        <v>43209</v>
      </c>
      <c r="B10" s="19" t="s">
        <v>1939</v>
      </c>
      <c r="C10" s="9" t="s">
        <v>1940</v>
      </c>
      <c r="D10" s="9" t="s">
        <v>1894</v>
      </c>
      <c r="E10" s="9" t="s">
        <v>1331</v>
      </c>
      <c r="F10" s="9" t="s">
        <v>1941</v>
      </c>
      <c r="G10" s="25">
        <v>20000</v>
      </c>
      <c r="H10" s="36">
        <v>1875</v>
      </c>
      <c r="I10" s="30" t="s">
        <v>84</v>
      </c>
    </row>
    <row r="11" spans="1:9" ht="30" x14ac:dyDescent="0.25">
      <c r="A11" s="24">
        <v>43214</v>
      </c>
      <c r="B11" s="19" t="s">
        <v>1942</v>
      </c>
      <c r="C11" s="9" t="s">
        <v>1916</v>
      </c>
      <c r="D11" s="9" t="s">
        <v>1943</v>
      </c>
      <c r="E11" s="9" t="s">
        <v>1242</v>
      </c>
      <c r="F11" s="9" t="s">
        <v>1705</v>
      </c>
      <c r="G11" s="25">
        <v>645000</v>
      </c>
      <c r="H11" s="36">
        <v>3237</v>
      </c>
      <c r="I11" s="30" t="s">
        <v>13</v>
      </c>
    </row>
    <row r="12" spans="1:9" ht="30" x14ac:dyDescent="0.25">
      <c r="A12" s="24">
        <v>43215</v>
      </c>
      <c r="B12" s="19" t="s">
        <v>1944</v>
      </c>
      <c r="C12" s="9" t="s">
        <v>1945</v>
      </c>
      <c r="D12" s="9" t="s">
        <v>1946</v>
      </c>
      <c r="E12" s="9" t="s">
        <v>1878</v>
      </c>
      <c r="F12" s="9" t="s">
        <v>1253</v>
      </c>
      <c r="G12" s="25">
        <v>2000</v>
      </c>
      <c r="H12" s="36">
        <v>0</v>
      </c>
      <c r="I12" s="30" t="s">
        <v>18</v>
      </c>
    </row>
    <row r="13" spans="1:9" ht="30" x14ac:dyDescent="0.25">
      <c r="A13" s="24">
        <v>43216</v>
      </c>
      <c r="B13" s="19" t="s">
        <v>1947</v>
      </c>
      <c r="C13" s="9" t="s">
        <v>1948</v>
      </c>
      <c r="D13" s="9" t="s">
        <v>1949</v>
      </c>
      <c r="E13" s="9" t="s">
        <v>1422</v>
      </c>
      <c r="F13" s="9" t="s">
        <v>1253</v>
      </c>
      <c r="G13" s="25">
        <v>1793964</v>
      </c>
      <c r="H13" s="36">
        <v>0</v>
      </c>
      <c r="I13" s="30" t="s">
        <v>18</v>
      </c>
    </row>
    <row r="14" spans="1:9" x14ac:dyDescent="0.25">
      <c r="A14" s="31"/>
      <c r="B14" s="31"/>
      <c r="C14" s="31"/>
      <c r="D14" s="31"/>
      <c r="E14" s="31"/>
      <c r="F14" s="32" t="s">
        <v>166</v>
      </c>
      <c r="G14" s="33">
        <f>SUM(G3:G13)</f>
        <v>4889886</v>
      </c>
      <c r="H14" s="37">
        <f>SUM(H3:H13)</f>
        <v>32480</v>
      </c>
      <c r="I14" s="31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1879A-17B1-4BB0-8C1F-0D3BFF1C991C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1950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43222</v>
      </c>
      <c r="B3" s="19" t="s">
        <v>1951</v>
      </c>
      <c r="C3" s="9" t="s">
        <v>1952</v>
      </c>
      <c r="D3" s="9" t="s">
        <v>1509</v>
      </c>
      <c r="E3" s="9" t="s">
        <v>347</v>
      </c>
      <c r="F3" s="9" t="s">
        <v>1261</v>
      </c>
      <c r="G3" s="25">
        <v>9000</v>
      </c>
      <c r="H3" s="36">
        <v>0</v>
      </c>
      <c r="I3" s="30" t="s">
        <v>13</v>
      </c>
    </row>
    <row r="4" spans="1:9" ht="30" x14ac:dyDescent="0.25">
      <c r="A4" s="24">
        <v>43223</v>
      </c>
      <c r="B4" s="19" t="s">
        <v>1953</v>
      </c>
      <c r="C4" s="9" t="s">
        <v>1916</v>
      </c>
      <c r="D4" s="9" t="s">
        <v>1943</v>
      </c>
      <c r="E4" s="9" t="s">
        <v>1242</v>
      </c>
      <c r="F4" s="9" t="s">
        <v>1297</v>
      </c>
      <c r="G4" s="25">
        <v>15000</v>
      </c>
      <c r="H4" s="36">
        <v>0</v>
      </c>
      <c r="I4" s="30" t="s">
        <v>23</v>
      </c>
    </row>
    <row r="5" spans="1:9" ht="30" x14ac:dyDescent="0.25">
      <c r="A5" s="24">
        <v>43228</v>
      </c>
      <c r="B5" s="19" t="s">
        <v>1954</v>
      </c>
      <c r="C5" s="9" t="s">
        <v>1955</v>
      </c>
      <c r="D5" s="9" t="s">
        <v>1956</v>
      </c>
      <c r="E5" s="9" t="s">
        <v>347</v>
      </c>
      <c r="F5" s="9" t="s">
        <v>1253</v>
      </c>
      <c r="G5" s="25">
        <v>1000</v>
      </c>
      <c r="H5" s="36">
        <v>0</v>
      </c>
      <c r="I5" s="30" t="s">
        <v>18</v>
      </c>
    </row>
    <row r="6" spans="1:9" ht="30" x14ac:dyDescent="0.25">
      <c r="A6" s="24">
        <v>43234</v>
      </c>
      <c r="B6" s="19" t="s">
        <v>1957</v>
      </c>
      <c r="C6" s="9" t="s">
        <v>1958</v>
      </c>
      <c r="D6" s="9" t="s">
        <v>1959</v>
      </c>
      <c r="E6" s="9" t="s">
        <v>1331</v>
      </c>
      <c r="F6" s="9" t="s">
        <v>1284</v>
      </c>
      <c r="G6" s="25">
        <v>2000</v>
      </c>
      <c r="H6" s="36">
        <v>0</v>
      </c>
      <c r="I6" s="30" t="s">
        <v>18</v>
      </c>
    </row>
    <row r="7" spans="1:9" ht="30" x14ac:dyDescent="0.25">
      <c r="A7" s="24">
        <v>43236</v>
      </c>
      <c r="B7" s="19" t="s">
        <v>1960</v>
      </c>
      <c r="C7" s="9" t="s">
        <v>1961</v>
      </c>
      <c r="D7" s="9" t="s">
        <v>1556</v>
      </c>
      <c r="E7" s="9" t="s">
        <v>1242</v>
      </c>
      <c r="F7" s="9" t="s">
        <v>1962</v>
      </c>
      <c r="G7" s="25">
        <v>5000</v>
      </c>
      <c r="H7" s="36">
        <v>0</v>
      </c>
      <c r="I7" s="30" t="s">
        <v>1016</v>
      </c>
    </row>
    <row r="8" spans="1:9" ht="30" x14ac:dyDescent="0.25">
      <c r="A8" s="24">
        <v>43244</v>
      </c>
      <c r="B8" s="19" t="s">
        <v>1963</v>
      </c>
      <c r="C8" s="9" t="s">
        <v>1964</v>
      </c>
      <c r="D8" s="9" t="s">
        <v>1965</v>
      </c>
      <c r="E8" s="9" t="s">
        <v>1242</v>
      </c>
      <c r="F8" s="9" t="s">
        <v>1966</v>
      </c>
      <c r="G8" s="25">
        <v>35000</v>
      </c>
      <c r="H8" s="36">
        <v>850</v>
      </c>
      <c r="I8" s="30" t="s">
        <v>390</v>
      </c>
    </row>
    <row r="9" spans="1:9" ht="30" x14ac:dyDescent="0.25">
      <c r="A9" s="24">
        <v>43244</v>
      </c>
      <c r="B9" s="19" t="s">
        <v>1967</v>
      </c>
      <c r="C9" s="9" t="s">
        <v>1968</v>
      </c>
      <c r="D9" s="9" t="s">
        <v>1969</v>
      </c>
      <c r="E9" s="9" t="s">
        <v>1465</v>
      </c>
      <c r="F9" s="9" t="s">
        <v>1417</v>
      </c>
      <c r="G9" s="25">
        <v>1100</v>
      </c>
      <c r="H9" s="36">
        <v>0</v>
      </c>
      <c r="I9" s="30" t="s">
        <v>23</v>
      </c>
    </row>
    <row r="10" spans="1:9" x14ac:dyDescent="0.25">
      <c r="A10" s="31"/>
      <c r="B10" s="31"/>
      <c r="C10" s="31"/>
      <c r="D10" s="31"/>
      <c r="E10" s="31"/>
      <c r="F10" s="32" t="s">
        <v>192</v>
      </c>
      <c r="G10" s="33">
        <f>SUM(G3:G9)</f>
        <v>68100</v>
      </c>
      <c r="H10" s="37">
        <f>SUM(H3:H9)</f>
        <v>850</v>
      </c>
      <c r="I10" s="31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B256B-DE2D-4911-B158-C24642C41DE6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1970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43255</v>
      </c>
      <c r="B3" s="19" t="s">
        <v>1971</v>
      </c>
      <c r="C3" s="9" t="s">
        <v>1972</v>
      </c>
      <c r="D3" s="9" t="s">
        <v>1969</v>
      </c>
      <c r="E3" s="9" t="s">
        <v>1465</v>
      </c>
      <c r="F3" s="9" t="s">
        <v>1973</v>
      </c>
      <c r="G3" s="25">
        <v>225000</v>
      </c>
      <c r="H3" s="36">
        <v>7200</v>
      </c>
      <c r="I3" s="30" t="s">
        <v>23</v>
      </c>
    </row>
    <row r="4" spans="1:9" ht="30" x14ac:dyDescent="0.25">
      <c r="A4" s="24">
        <v>43255</v>
      </c>
      <c r="B4" s="19" t="s">
        <v>1974</v>
      </c>
      <c r="C4" s="9" t="s">
        <v>1975</v>
      </c>
      <c r="D4" s="9" t="s">
        <v>1976</v>
      </c>
      <c r="E4" s="9" t="s">
        <v>1247</v>
      </c>
      <c r="F4" s="9" t="s">
        <v>1977</v>
      </c>
      <c r="G4" s="25">
        <v>225000</v>
      </c>
      <c r="H4" s="36">
        <v>5500</v>
      </c>
      <c r="I4" s="30" t="s">
        <v>285</v>
      </c>
    </row>
    <row r="5" spans="1:9" ht="30" x14ac:dyDescent="0.25">
      <c r="A5" s="24">
        <v>43258</v>
      </c>
      <c r="B5" s="19" t="s">
        <v>1978</v>
      </c>
      <c r="C5" s="9" t="s">
        <v>1979</v>
      </c>
      <c r="D5" s="9" t="s">
        <v>1681</v>
      </c>
      <c r="E5" s="9" t="s">
        <v>1242</v>
      </c>
      <c r="F5" s="9" t="s">
        <v>1980</v>
      </c>
      <c r="G5" s="25">
        <v>85000</v>
      </c>
      <c r="H5" s="36">
        <v>6000</v>
      </c>
      <c r="I5" s="30" t="s">
        <v>285</v>
      </c>
    </row>
    <row r="6" spans="1:9" ht="30" x14ac:dyDescent="0.25">
      <c r="A6" s="24">
        <v>43258</v>
      </c>
      <c r="B6" s="19" t="s">
        <v>1981</v>
      </c>
      <c r="C6" s="9" t="s">
        <v>1982</v>
      </c>
      <c r="D6" s="9" t="s">
        <v>1983</v>
      </c>
      <c r="E6" s="9" t="s">
        <v>1545</v>
      </c>
      <c r="F6" s="9" t="s">
        <v>1253</v>
      </c>
      <c r="G6" s="25">
        <v>3000</v>
      </c>
      <c r="H6" s="36">
        <v>0</v>
      </c>
      <c r="I6" s="30" t="s">
        <v>18</v>
      </c>
    </row>
    <row r="7" spans="1:9" ht="30" x14ac:dyDescent="0.25">
      <c r="A7" s="24">
        <v>43258</v>
      </c>
      <c r="B7" s="19" t="s">
        <v>1984</v>
      </c>
      <c r="C7" s="9" t="s">
        <v>1538</v>
      </c>
      <c r="D7" s="9" t="s">
        <v>1539</v>
      </c>
      <c r="E7" s="9" t="s">
        <v>1540</v>
      </c>
      <c r="F7" s="9" t="s">
        <v>1985</v>
      </c>
      <c r="G7" s="25">
        <v>15000</v>
      </c>
      <c r="H7" s="36">
        <v>0</v>
      </c>
      <c r="I7" s="30" t="s">
        <v>18</v>
      </c>
    </row>
    <row r="8" spans="1:9" ht="30" x14ac:dyDescent="0.25">
      <c r="A8" s="24">
        <v>43262</v>
      </c>
      <c r="B8" s="19" t="s">
        <v>1986</v>
      </c>
      <c r="C8" s="9" t="s">
        <v>1987</v>
      </c>
      <c r="D8" s="9" t="s">
        <v>1988</v>
      </c>
      <c r="E8" s="9" t="s">
        <v>1326</v>
      </c>
      <c r="F8" s="9" t="s">
        <v>1253</v>
      </c>
      <c r="G8" s="25">
        <v>2000</v>
      </c>
      <c r="H8" s="36">
        <v>0</v>
      </c>
      <c r="I8" s="30" t="s">
        <v>18</v>
      </c>
    </row>
    <row r="9" spans="1:9" ht="30" x14ac:dyDescent="0.25">
      <c r="A9" s="24">
        <v>43272</v>
      </c>
      <c r="B9" s="19" t="s">
        <v>1989</v>
      </c>
      <c r="C9" s="9" t="s">
        <v>1990</v>
      </c>
      <c r="D9" s="9" t="s">
        <v>1991</v>
      </c>
      <c r="E9" s="9" t="s">
        <v>1242</v>
      </c>
      <c r="F9" s="9" t="s">
        <v>1253</v>
      </c>
      <c r="G9" s="25">
        <v>200</v>
      </c>
      <c r="H9" s="36">
        <v>0</v>
      </c>
      <c r="I9" s="30" t="s">
        <v>18</v>
      </c>
    </row>
    <row r="10" spans="1:9" ht="30" x14ac:dyDescent="0.25">
      <c r="A10" s="24">
        <v>43277</v>
      </c>
      <c r="B10" s="19" t="s">
        <v>1992</v>
      </c>
      <c r="C10" s="9" t="s">
        <v>1993</v>
      </c>
      <c r="D10" s="9" t="s">
        <v>1994</v>
      </c>
      <c r="E10" s="9" t="s">
        <v>1422</v>
      </c>
      <c r="F10" s="9" t="s">
        <v>1995</v>
      </c>
      <c r="G10" s="25">
        <v>280000</v>
      </c>
      <c r="H10" s="36">
        <v>0</v>
      </c>
      <c r="I10" s="30" t="s">
        <v>58</v>
      </c>
    </row>
    <row r="11" spans="1:9" ht="30" x14ac:dyDescent="0.25">
      <c r="A11" s="24">
        <v>43278</v>
      </c>
      <c r="B11" s="19" t="s">
        <v>1996</v>
      </c>
      <c r="C11" s="9" t="s">
        <v>1997</v>
      </c>
      <c r="D11" s="9" t="s">
        <v>1998</v>
      </c>
      <c r="E11" s="9" t="s">
        <v>1999</v>
      </c>
      <c r="F11" s="9" t="s">
        <v>2000</v>
      </c>
      <c r="G11" s="25">
        <v>50000</v>
      </c>
      <c r="H11" s="36">
        <v>15000</v>
      </c>
      <c r="I11" s="30" t="s">
        <v>285</v>
      </c>
    </row>
    <row r="12" spans="1:9" ht="30" x14ac:dyDescent="0.25">
      <c r="A12" s="24">
        <v>43278</v>
      </c>
      <c r="B12" s="19" t="s">
        <v>2001</v>
      </c>
      <c r="C12" s="9" t="s">
        <v>2002</v>
      </c>
      <c r="D12" s="9" t="s">
        <v>2003</v>
      </c>
      <c r="E12" s="9" t="s">
        <v>1268</v>
      </c>
      <c r="F12" s="9" t="s">
        <v>1253</v>
      </c>
      <c r="G12" s="25">
        <v>2000</v>
      </c>
      <c r="H12" s="36">
        <v>0</v>
      </c>
      <c r="I12" s="30" t="s">
        <v>18</v>
      </c>
    </row>
    <row r="13" spans="1:9" ht="30" x14ac:dyDescent="0.25">
      <c r="A13" s="24">
        <v>43278</v>
      </c>
      <c r="B13" s="19" t="s">
        <v>2004</v>
      </c>
      <c r="C13" s="9" t="s">
        <v>2002</v>
      </c>
      <c r="D13" s="9" t="s">
        <v>2005</v>
      </c>
      <c r="E13" s="9" t="s">
        <v>1268</v>
      </c>
      <c r="F13" s="9" t="s">
        <v>1253</v>
      </c>
      <c r="G13" s="25">
        <v>2000</v>
      </c>
      <c r="H13" s="36">
        <v>0</v>
      </c>
      <c r="I13" s="30" t="s">
        <v>18</v>
      </c>
    </row>
    <row r="14" spans="1:9" ht="30" x14ac:dyDescent="0.25">
      <c r="A14" s="24">
        <v>43279</v>
      </c>
      <c r="B14" s="19" t="s">
        <v>2006</v>
      </c>
      <c r="C14" s="9" t="s">
        <v>2007</v>
      </c>
      <c r="D14" s="9" t="s">
        <v>2008</v>
      </c>
      <c r="E14" s="9" t="s">
        <v>1242</v>
      </c>
      <c r="F14" s="9" t="s">
        <v>1261</v>
      </c>
      <c r="G14" s="25">
        <v>45000</v>
      </c>
      <c r="H14" s="36">
        <v>0</v>
      </c>
      <c r="I14" s="30" t="s">
        <v>13</v>
      </c>
    </row>
    <row r="15" spans="1:9" x14ac:dyDescent="0.25">
      <c r="A15" s="31"/>
      <c r="B15" s="31"/>
      <c r="C15" s="31"/>
      <c r="D15" s="31"/>
      <c r="E15" s="31"/>
      <c r="F15" s="32" t="s">
        <v>208</v>
      </c>
      <c r="G15" s="33">
        <f>SUM(G3:G14)</f>
        <v>934200</v>
      </c>
      <c r="H15" s="37">
        <f>SUM(H3:H14)</f>
        <v>33700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DA888-9AC4-456F-A720-06C61217849B}">
  <sheetPr>
    <tabColor theme="6" tint="-0.499984740745262"/>
  </sheetPr>
  <dimension ref="A1:I3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2009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43286</v>
      </c>
      <c r="B3" s="19" t="s">
        <v>2010</v>
      </c>
      <c r="C3" s="9" t="s">
        <v>2011</v>
      </c>
      <c r="D3" s="9" t="s">
        <v>2012</v>
      </c>
      <c r="E3" s="9" t="s">
        <v>2013</v>
      </c>
      <c r="F3" s="9" t="s">
        <v>1417</v>
      </c>
      <c r="G3" s="25">
        <v>1000</v>
      </c>
      <c r="H3" s="36">
        <v>0</v>
      </c>
      <c r="I3" s="30" t="s">
        <v>18</v>
      </c>
    </row>
    <row r="4" spans="1:9" ht="30" x14ac:dyDescent="0.25">
      <c r="A4" s="24">
        <v>43292</v>
      </c>
      <c r="B4" s="19" t="s">
        <v>2014</v>
      </c>
      <c r="C4" s="9" t="s">
        <v>2015</v>
      </c>
      <c r="D4" s="9" t="s">
        <v>1590</v>
      </c>
      <c r="E4" s="9" t="s">
        <v>347</v>
      </c>
      <c r="F4" s="9" t="s">
        <v>2016</v>
      </c>
      <c r="G4" s="25">
        <v>130000</v>
      </c>
      <c r="H4" s="36">
        <v>1875</v>
      </c>
      <c r="I4" s="30" t="s">
        <v>285</v>
      </c>
    </row>
    <row r="5" spans="1:9" ht="45" x14ac:dyDescent="0.25">
      <c r="A5" s="24">
        <v>43292</v>
      </c>
      <c r="B5" s="19" t="s">
        <v>2017</v>
      </c>
      <c r="C5" s="9" t="s">
        <v>2018</v>
      </c>
      <c r="D5" s="9" t="s">
        <v>2019</v>
      </c>
      <c r="E5" s="9" t="s">
        <v>1242</v>
      </c>
      <c r="F5" s="9" t="s">
        <v>2020</v>
      </c>
      <c r="G5" s="25">
        <v>485000</v>
      </c>
      <c r="H5" s="36">
        <v>510</v>
      </c>
      <c r="I5" s="30" t="s">
        <v>1016</v>
      </c>
    </row>
    <row r="6" spans="1:9" ht="30" x14ac:dyDescent="0.25">
      <c r="A6" s="24">
        <v>43294</v>
      </c>
      <c r="B6" s="19" t="s">
        <v>2021</v>
      </c>
      <c r="C6" s="9" t="s">
        <v>2022</v>
      </c>
      <c r="D6" s="9" t="s">
        <v>2023</v>
      </c>
      <c r="E6" s="9" t="s">
        <v>1242</v>
      </c>
      <c r="F6" s="9" t="s">
        <v>1284</v>
      </c>
      <c r="G6" s="25">
        <v>200</v>
      </c>
      <c r="H6" s="36">
        <v>0</v>
      </c>
      <c r="I6" s="30" t="s">
        <v>18</v>
      </c>
    </row>
    <row r="7" spans="1:9" ht="30" x14ac:dyDescent="0.25">
      <c r="A7" s="24">
        <v>43294</v>
      </c>
      <c r="B7" s="19" t="s">
        <v>2024</v>
      </c>
      <c r="C7" s="9" t="s">
        <v>2025</v>
      </c>
      <c r="D7" s="9" t="s">
        <v>2026</v>
      </c>
      <c r="E7" s="9" t="s">
        <v>1242</v>
      </c>
      <c r="F7" s="9" t="s">
        <v>1284</v>
      </c>
      <c r="G7" s="25">
        <v>200</v>
      </c>
      <c r="H7" s="36">
        <v>0</v>
      </c>
      <c r="I7" s="30" t="s">
        <v>18</v>
      </c>
    </row>
    <row r="8" spans="1:9" ht="30" x14ac:dyDescent="0.25">
      <c r="A8" s="24">
        <v>43294</v>
      </c>
      <c r="B8" s="19" t="s">
        <v>2027</v>
      </c>
      <c r="C8" s="9" t="s">
        <v>2028</v>
      </c>
      <c r="D8" s="9" t="s">
        <v>2029</v>
      </c>
      <c r="E8" s="9" t="s">
        <v>1242</v>
      </c>
      <c r="F8" s="9" t="s">
        <v>1284</v>
      </c>
      <c r="G8" s="25">
        <v>200</v>
      </c>
      <c r="H8" s="36">
        <v>0</v>
      </c>
      <c r="I8" s="30" t="s">
        <v>18</v>
      </c>
    </row>
    <row r="9" spans="1:9" ht="30" x14ac:dyDescent="0.25">
      <c r="A9" s="24">
        <v>43294</v>
      </c>
      <c r="B9" s="19" t="s">
        <v>2030</v>
      </c>
      <c r="C9" s="9" t="s">
        <v>2031</v>
      </c>
      <c r="D9" s="9" t="s">
        <v>2032</v>
      </c>
      <c r="E9" s="9" t="s">
        <v>1242</v>
      </c>
      <c r="F9" s="9" t="s">
        <v>1284</v>
      </c>
      <c r="G9" s="25">
        <v>200</v>
      </c>
      <c r="H9" s="36">
        <v>0</v>
      </c>
      <c r="I9" s="30" t="s">
        <v>18</v>
      </c>
    </row>
    <row r="10" spans="1:9" ht="30" x14ac:dyDescent="0.25">
      <c r="A10" s="24">
        <v>43294</v>
      </c>
      <c r="B10" s="19" t="s">
        <v>2033</v>
      </c>
      <c r="C10" s="9" t="s">
        <v>2028</v>
      </c>
      <c r="D10" s="9" t="s">
        <v>2034</v>
      </c>
      <c r="E10" s="9" t="s">
        <v>1242</v>
      </c>
      <c r="F10" s="9" t="s">
        <v>1284</v>
      </c>
      <c r="G10" s="25">
        <v>200</v>
      </c>
      <c r="H10" s="36">
        <v>0</v>
      </c>
      <c r="I10" s="30" t="s">
        <v>18</v>
      </c>
    </row>
    <row r="11" spans="1:9" ht="30" x14ac:dyDescent="0.25">
      <c r="A11" s="24">
        <v>43294</v>
      </c>
      <c r="B11" s="19" t="s">
        <v>2035</v>
      </c>
      <c r="C11" s="9" t="s">
        <v>2036</v>
      </c>
      <c r="D11" s="9" t="s">
        <v>2037</v>
      </c>
      <c r="E11" s="9" t="s">
        <v>1242</v>
      </c>
      <c r="F11" s="9" t="s">
        <v>1284</v>
      </c>
      <c r="G11" s="25">
        <v>200</v>
      </c>
      <c r="H11" s="36">
        <v>0</v>
      </c>
      <c r="I11" s="30" t="s">
        <v>18</v>
      </c>
    </row>
    <row r="12" spans="1:9" ht="30" x14ac:dyDescent="0.25">
      <c r="A12" s="24">
        <v>43294</v>
      </c>
      <c r="B12" s="19" t="s">
        <v>2038</v>
      </c>
      <c r="C12" s="9" t="s">
        <v>2031</v>
      </c>
      <c r="D12" s="9" t="s">
        <v>2039</v>
      </c>
      <c r="E12" s="9" t="s">
        <v>1242</v>
      </c>
      <c r="F12" s="9" t="s">
        <v>1284</v>
      </c>
      <c r="G12" s="25">
        <v>200</v>
      </c>
      <c r="H12" s="36">
        <v>0</v>
      </c>
      <c r="I12" s="30" t="s">
        <v>18</v>
      </c>
    </row>
    <row r="13" spans="1:9" ht="30" x14ac:dyDescent="0.25">
      <c r="A13" s="24">
        <v>43294</v>
      </c>
      <c r="B13" s="19" t="s">
        <v>2040</v>
      </c>
      <c r="C13" s="9" t="s">
        <v>2031</v>
      </c>
      <c r="D13" s="9" t="s">
        <v>2041</v>
      </c>
      <c r="E13" s="9" t="s">
        <v>1242</v>
      </c>
      <c r="F13" s="9" t="s">
        <v>1284</v>
      </c>
      <c r="G13" s="25">
        <v>200</v>
      </c>
      <c r="H13" s="36">
        <v>0</v>
      </c>
      <c r="I13" s="30" t="s">
        <v>18</v>
      </c>
    </row>
    <row r="14" spans="1:9" ht="30" x14ac:dyDescent="0.25">
      <c r="A14" s="24">
        <v>43294</v>
      </c>
      <c r="B14" s="19" t="s">
        <v>2042</v>
      </c>
      <c r="C14" s="9" t="s">
        <v>2043</v>
      </c>
      <c r="D14" s="9" t="s">
        <v>2044</v>
      </c>
      <c r="E14" s="9" t="s">
        <v>1242</v>
      </c>
      <c r="F14" s="9" t="s">
        <v>1284</v>
      </c>
      <c r="G14" s="25">
        <v>200</v>
      </c>
      <c r="H14" s="36">
        <v>0</v>
      </c>
      <c r="I14" s="30" t="s">
        <v>18</v>
      </c>
    </row>
    <row r="15" spans="1:9" ht="30" x14ac:dyDescent="0.25">
      <c r="A15" s="24">
        <v>43294</v>
      </c>
      <c r="B15" s="19" t="s">
        <v>2045</v>
      </c>
      <c r="C15" s="9" t="s">
        <v>2031</v>
      </c>
      <c r="D15" s="9" t="s">
        <v>2046</v>
      </c>
      <c r="E15" s="9" t="s">
        <v>1242</v>
      </c>
      <c r="F15" s="9" t="s">
        <v>1284</v>
      </c>
      <c r="G15" s="25">
        <v>200</v>
      </c>
      <c r="H15" s="36">
        <v>0</v>
      </c>
      <c r="I15" s="30" t="s">
        <v>18</v>
      </c>
    </row>
    <row r="16" spans="1:9" ht="30" x14ac:dyDescent="0.25">
      <c r="A16" s="24">
        <v>43294</v>
      </c>
      <c r="B16" s="19" t="s">
        <v>2047</v>
      </c>
      <c r="C16" s="9" t="s">
        <v>2048</v>
      </c>
      <c r="D16" s="9" t="s">
        <v>2049</v>
      </c>
      <c r="E16" s="9" t="s">
        <v>1242</v>
      </c>
      <c r="F16" s="9" t="s">
        <v>1284</v>
      </c>
      <c r="G16" s="25">
        <v>200</v>
      </c>
      <c r="H16" s="36">
        <v>0</v>
      </c>
      <c r="I16" s="30" t="s">
        <v>18</v>
      </c>
    </row>
    <row r="17" spans="1:9" ht="30" x14ac:dyDescent="0.25">
      <c r="A17" s="24">
        <v>43294</v>
      </c>
      <c r="B17" s="19" t="s">
        <v>2050</v>
      </c>
      <c r="C17" s="9" t="s">
        <v>2051</v>
      </c>
      <c r="D17" s="9" t="s">
        <v>2052</v>
      </c>
      <c r="E17" s="9" t="s">
        <v>1242</v>
      </c>
      <c r="F17" s="9" t="s">
        <v>1284</v>
      </c>
      <c r="G17" s="25">
        <v>200</v>
      </c>
      <c r="H17" s="36">
        <v>0</v>
      </c>
      <c r="I17" s="30" t="s">
        <v>18</v>
      </c>
    </row>
    <row r="18" spans="1:9" ht="30" x14ac:dyDescent="0.25">
      <c r="A18" s="24">
        <v>43294</v>
      </c>
      <c r="B18" s="19" t="s">
        <v>2053</v>
      </c>
      <c r="C18" s="9" t="s">
        <v>2054</v>
      </c>
      <c r="D18" s="9" t="s">
        <v>2055</v>
      </c>
      <c r="E18" s="9" t="s">
        <v>1242</v>
      </c>
      <c r="F18" s="9" t="s">
        <v>1284</v>
      </c>
      <c r="G18" s="25">
        <v>200</v>
      </c>
      <c r="H18" s="36">
        <v>0</v>
      </c>
      <c r="I18" s="30" t="s">
        <v>18</v>
      </c>
    </row>
    <row r="19" spans="1:9" ht="30" x14ac:dyDescent="0.25">
      <c r="A19" s="24">
        <v>43294</v>
      </c>
      <c r="B19" s="19" t="s">
        <v>2056</v>
      </c>
      <c r="C19" s="9" t="s">
        <v>2057</v>
      </c>
      <c r="D19" s="9" t="s">
        <v>2058</v>
      </c>
      <c r="E19" s="9" t="s">
        <v>1242</v>
      </c>
      <c r="F19" s="9" t="s">
        <v>1284</v>
      </c>
      <c r="G19" s="25">
        <v>200</v>
      </c>
      <c r="H19" s="36">
        <v>0</v>
      </c>
      <c r="I19" s="30" t="s">
        <v>18</v>
      </c>
    </row>
    <row r="20" spans="1:9" ht="30" x14ac:dyDescent="0.25">
      <c r="A20" s="24">
        <v>43294</v>
      </c>
      <c r="B20" s="19" t="s">
        <v>2059</v>
      </c>
      <c r="C20" s="9" t="s">
        <v>2025</v>
      </c>
      <c r="D20" s="9" t="s">
        <v>2060</v>
      </c>
      <c r="E20" s="9" t="s">
        <v>1242</v>
      </c>
      <c r="F20" s="9" t="s">
        <v>1284</v>
      </c>
      <c r="G20" s="25">
        <v>200</v>
      </c>
      <c r="H20" s="36">
        <v>0</v>
      </c>
      <c r="I20" s="30" t="s">
        <v>18</v>
      </c>
    </row>
    <row r="21" spans="1:9" ht="30" x14ac:dyDescent="0.25">
      <c r="A21" s="24">
        <v>43294</v>
      </c>
      <c r="B21" s="19" t="s">
        <v>2061</v>
      </c>
      <c r="C21" s="9" t="s">
        <v>2062</v>
      </c>
      <c r="D21" s="9" t="s">
        <v>2063</v>
      </c>
      <c r="E21" s="9" t="s">
        <v>1242</v>
      </c>
      <c r="F21" s="9" t="s">
        <v>1284</v>
      </c>
      <c r="G21" s="25">
        <v>200</v>
      </c>
      <c r="H21" s="36">
        <v>0</v>
      </c>
      <c r="I21" s="30" t="s">
        <v>18</v>
      </c>
    </row>
    <row r="22" spans="1:9" ht="30" x14ac:dyDescent="0.25">
      <c r="A22" s="24">
        <v>43294</v>
      </c>
      <c r="B22" s="19" t="s">
        <v>2064</v>
      </c>
      <c r="C22" s="9" t="s">
        <v>2062</v>
      </c>
      <c r="D22" s="9" t="s">
        <v>2065</v>
      </c>
      <c r="E22" s="9" t="s">
        <v>1242</v>
      </c>
      <c r="F22" s="9" t="s">
        <v>1284</v>
      </c>
      <c r="G22" s="25">
        <v>200</v>
      </c>
      <c r="H22" s="36">
        <v>0</v>
      </c>
      <c r="I22" s="30" t="s">
        <v>18</v>
      </c>
    </row>
    <row r="23" spans="1:9" ht="30" x14ac:dyDescent="0.25">
      <c r="A23" s="24">
        <v>43294</v>
      </c>
      <c r="B23" s="19" t="s">
        <v>2066</v>
      </c>
      <c r="C23" s="9" t="s">
        <v>2067</v>
      </c>
      <c r="D23" s="9" t="s">
        <v>2068</v>
      </c>
      <c r="E23" s="9" t="s">
        <v>1242</v>
      </c>
      <c r="F23" s="9" t="s">
        <v>1284</v>
      </c>
      <c r="G23" s="25">
        <v>200</v>
      </c>
      <c r="H23" s="36">
        <v>0</v>
      </c>
      <c r="I23" s="30" t="s">
        <v>18</v>
      </c>
    </row>
    <row r="24" spans="1:9" ht="30" x14ac:dyDescent="0.25">
      <c r="A24" s="24">
        <v>43294</v>
      </c>
      <c r="B24" s="19" t="s">
        <v>2069</v>
      </c>
      <c r="C24" s="9" t="s">
        <v>2070</v>
      </c>
      <c r="D24" s="9" t="s">
        <v>2071</v>
      </c>
      <c r="E24" s="9" t="s">
        <v>1242</v>
      </c>
      <c r="F24" s="9" t="s">
        <v>1284</v>
      </c>
      <c r="G24" s="25">
        <v>200</v>
      </c>
      <c r="H24" s="36">
        <v>0</v>
      </c>
      <c r="I24" s="30" t="s">
        <v>18</v>
      </c>
    </row>
    <row r="25" spans="1:9" ht="30" x14ac:dyDescent="0.25">
      <c r="A25" s="24">
        <v>43294</v>
      </c>
      <c r="B25" s="19" t="s">
        <v>2072</v>
      </c>
      <c r="C25" s="9" t="s">
        <v>2028</v>
      </c>
      <c r="D25" s="9" t="s">
        <v>2073</v>
      </c>
      <c r="E25" s="9" t="s">
        <v>1242</v>
      </c>
      <c r="F25" s="9" t="s">
        <v>1284</v>
      </c>
      <c r="G25" s="25">
        <v>200</v>
      </c>
      <c r="H25" s="36">
        <v>0</v>
      </c>
      <c r="I25" s="30" t="s">
        <v>18</v>
      </c>
    </row>
    <row r="26" spans="1:9" ht="30" x14ac:dyDescent="0.25">
      <c r="A26" s="24">
        <v>43294</v>
      </c>
      <c r="B26" s="19" t="s">
        <v>2074</v>
      </c>
      <c r="C26" s="9" t="s">
        <v>2062</v>
      </c>
      <c r="D26" s="9" t="s">
        <v>2075</v>
      </c>
      <c r="E26" s="9" t="s">
        <v>1242</v>
      </c>
      <c r="F26" s="9" t="s">
        <v>1284</v>
      </c>
      <c r="G26" s="25">
        <v>200</v>
      </c>
      <c r="H26" s="36">
        <v>0</v>
      </c>
      <c r="I26" s="30" t="s">
        <v>18</v>
      </c>
    </row>
    <row r="27" spans="1:9" ht="30" x14ac:dyDescent="0.25">
      <c r="A27" s="24">
        <v>43294</v>
      </c>
      <c r="B27" s="19" t="s">
        <v>2076</v>
      </c>
      <c r="C27" s="9" t="s">
        <v>2077</v>
      </c>
      <c r="D27" s="9" t="s">
        <v>2078</v>
      </c>
      <c r="E27" s="9" t="s">
        <v>1242</v>
      </c>
      <c r="F27" s="9" t="s">
        <v>1284</v>
      </c>
      <c r="G27" s="25">
        <v>200</v>
      </c>
      <c r="H27" s="36">
        <v>0</v>
      </c>
      <c r="I27" s="30" t="s">
        <v>18</v>
      </c>
    </row>
    <row r="28" spans="1:9" ht="30" x14ac:dyDescent="0.25">
      <c r="A28" s="24">
        <v>43294</v>
      </c>
      <c r="B28" s="19" t="s">
        <v>2079</v>
      </c>
      <c r="C28" s="9" t="s">
        <v>2080</v>
      </c>
      <c r="D28" s="9" t="s">
        <v>2081</v>
      </c>
      <c r="E28" s="9" t="s">
        <v>1242</v>
      </c>
      <c r="F28" s="9" t="s">
        <v>1284</v>
      </c>
      <c r="G28" s="25">
        <v>200</v>
      </c>
      <c r="H28" s="36">
        <v>0</v>
      </c>
      <c r="I28" s="30" t="s">
        <v>18</v>
      </c>
    </row>
    <row r="29" spans="1:9" ht="30" x14ac:dyDescent="0.25">
      <c r="A29" s="24">
        <v>43294</v>
      </c>
      <c r="B29" s="19" t="s">
        <v>2082</v>
      </c>
      <c r="C29" s="9" t="s">
        <v>2083</v>
      </c>
      <c r="D29" s="9" t="s">
        <v>2084</v>
      </c>
      <c r="E29" s="9" t="s">
        <v>1242</v>
      </c>
      <c r="F29" s="9" t="s">
        <v>1284</v>
      </c>
      <c r="G29" s="25">
        <v>200</v>
      </c>
      <c r="H29" s="36">
        <v>0</v>
      </c>
      <c r="I29" s="30" t="s">
        <v>18</v>
      </c>
    </row>
    <row r="30" spans="1:9" ht="30" x14ac:dyDescent="0.25">
      <c r="A30" s="24">
        <v>43294</v>
      </c>
      <c r="B30" s="19" t="s">
        <v>2085</v>
      </c>
      <c r="C30" s="9" t="s">
        <v>2083</v>
      </c>
      <c r="D30" s="9" t="s">
        <v>2086</v>
      </c>
      <c r="E30" s="9" t="s">
        <v>1242</v>
      </c>
      <c r="F30" s="9" t="s">
        <v>1284</v>
      </c>
      <c r="G30" s="25">
        <v>200</v>
      </c>
      <c r="H30" s="36">
        <v>0</v>
      </c>
      <c r="I30" s="30" t="s">
        <v>18</v>
      </c>
    </row>
    <row r="31" spans="1:9" ht="30" x14ac:dyDescent="0.25">
      <c r="A31" s="24">
        <v>43297</v>
      </c>
      <c r="B31" s="19" t="s">
        <v>2087</v>
      </c>
      <c r="C31" s="9" t="s">
        <v>2088</v>
      </c>
      <c r="D31" s="9" t="s">
        <v>2089</v>
      </c>
      <c r="E31" s="9" t="s">
        <v>1442</v>
      </c>
      <c r="F31" s="9" t="s">
        <v>1253</v>
      </c>
      <c r="G31" s="25">
        <v>8000</v>
      </c>
      <c r="H31" s="36">
        <v>0</v>
      </c>
      <c r="I31" s="30" t="s">
        <v>84</v>
      </c>
    </row>
    <row r="32" spans="1:9" ht="30" x14ac:dyDescent="0.25">
      <c r="A32" s="24">
        <v>43297</v>
      </c>
      <c r="B32" s="19" t="s">
        <v>2090</v>
      </c>
      <c r="C32" s="9" t="s">
        <v>2088</v>
      </c>
      <c r="D32" s="9" t="s">
        <v>2091</v>
      </c>
      <c r="E32" s="9" t="s">
        <v>1635</v>
      </c>
      <c r="F32" s="9" t="s">
        <v>1253</v>
      </c>
      <c r="G32" s="25">
        <v>8000</v>
      </c>
      <c r="H32" s="36">
        <v>0</v>
      </c>
      <c r="I32" s="30" t="s">
        <v>84</v>
      </c>
    </row>
    <row r="33" spans="1:9" ht="30" x14ac:dyDescent="0.25">
      <c r="A33" s="24">
        <v>43298</v>
      </c>
      <c r="B33" s="19" t="s">
        <v>2092</v>
      </c>
      <c r="C33" s="9" t="s">
        <v>2093</v>
      </c>
      <c r="D33" s="9" t="s">
        <v>2094</v>
      </c>
      <c r="E33" s="9" t="s">
        <v>1242</v>
      </c>
      <c r="F33" s="9" t="s">
        <v>1518</v>
      </c>
      <c r="G33" s="25">
        <v>10790</v>
      </c>
      <c r="H33" s="9">
        <v>0</v>
      </c>
      <c r="I33" s="30" t="s">
        <v>23</v>
      </c>
    </row>
    <row r="34" spans="1:9" ht="45" x14ac:dyDescent="0.25">
      <c r="A34" s="24">
        <v>43300</v>
      </c>
      <c r="B34" s="19" t="s">
        <v>2095</v>
      </c>
      <c r="C34" s="9" t="s">
        <v>2096</v>
      </c>
      <c r="D34" s="9" t="s">
        <v>2097</v>
      </c>
      <c r="E34" s="9" t="s">
        <v>347</v>
      </c>
      <c r="F34" s="9" t="s">
        <v>1253</v>
      </c>
      <c r="G34" s="25">
        <v>500</v>
      </c>
      <c r="H34" s="36">
        <v>0</v>
      </c>
      <c r="I34" s="30" t="s">
        <v>41</v>
      </c>
    </row>
    <row r="35" spans="1:9" x14ac:dyDescent="0.25">
      <c r="A35" s="31"/>
      <c r="B35" s="31"/>
      <c r="C35" s="31"/>
      <c r="D35" s="31"/>
      <c r="E35" s="31"/>
      <c r="F35" s="32" t="s">
        <v>234</v>
      </c>
      <c r="G35" s="33">
        <f>SUM(G3:G34)</f>
        <v>648290</v>
      </c>
      <c r="H35" s="37">
        <f>SUM(H3:H34)</f>
        <v>2385</v>
      </c>
      <c r="I35" s="31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0536C-BCBA-439E-AE32-698995C11862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2098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43313</v>
      </c>
      <c r="B3" s="19" t="s">
        <v>2099</v>
      </c>
      <c r="C3" s="9" t="s">
        <v>2100</v>
      </c>
      <c r="D3" s="9" t="s">
        <v>2101</v>
      </c>
      <c r="E3" s="9" t="s">
        <v>1331</v>
      </c>
      <c r="F3" s="9" t="s">
        <v>2102</v>
      </c>
      <c r="G3" s="25">
        <v>150</v>
      </c>
      <c r="H3" s="36">
        <v>0</v>
      </c>
      <c r="I3" s="30" t="s">
        <v>2103</v>
      </c>
    </row>
    <row r="4" spans="1:9" ht="30" x14ac:dyDescent="0.25">
      <c r="A4" s="24">
        <v>43313</v>
      </c>
      <c r="B4" s="19" t="s">
        <v>2104</v>
      </c>
      <c r="C4" s="9" t="s">
        <v>2105</v>
      </c>
      <c r="D4" s="9" t="s">
        <v>2106</v>
      </c>
      <c r="E4" s="9" t="s">
        <v>347</v>
      </c>
      <c r="F4" s="9" t="s">
        <v>1631</v>
      </c>
      <c r="G4" s="25">
        <v>150</v>
      </c>
      <c r="H4" s="36">
        <v>0</v>
      </c>
      <c r="I4" s="30" t="s">
        <v>58</v>
      </c>
    </row>
    <row r="5" spans="1:9" ht="30" x14ac:dyDescent="0.25">
      <c r="A5" s="24">
        <v>43318</v>
      </c>
      <c r="B5" s="19" t="s">
        <v>2107</v>
      </c>
      <c r="C5" s="9" t="s">
        <v>2108</v>
      </c>
      <c r="D5" s="9" t="s">
        <v>2109</v>
      </c>
      <c r="E5" s="9" t="s">
        <v>347</v>
      </c>
      <c r="F5" s="9" t="s">
        <v>2110</v>
      </c>
      <c r="G5" s="25">
        <v>75000</v>
      </c>
      <c r="H5" s="36">
        <v>6300</v>
      </c>
      <c r="I5" s="30" t="s">
        <v>184</v>
      </c>
    </row>
    <row r="6" spans="1:9" ht="30" x14ac:dyDescent="0.25">
      <c r="A6" s="24">
        <v>43318</v>
      </c>
      <c r="B6" s="19" t="s">
        <v>2111</v>
      </c>
      <c r="C6" s="9" t="s">
        <v>2108</v>
      </c>
      <c r="D6" s="9" t="s">
        <v>2109</v>
      </c>
      <c r="E6" s="9" t="s">
        <v>347</v>
      </c>
      <c r="F6" s="9" t="s">
        <v>2112</v>
      </c>
      <c r="G6" s="25">
        <v>70000</v>
      </c>
      <c r="H6" s="36">
        <v>5600</v>
      </c>
      <c r="I6" s="30" t="s">
        <v>285</v>
      </c>
    </row>
    <row r="7" spans="1:9" ht="30" x14ac:dyDescent="0.25">
      <c r="A7" s="24">
        <v>43320</v>
      </c>
      <c r="B7" s="19" t="s">
        <v>2113</v>
      </c>
      <c r="C7" s="9" t="s">
        <v>2100</v>
      </c>
      <c r="D7" s="9" t="s">
        <v>2101</v>
      </c>
      <c r="E7" s="9" t="s">
        <v>1331</v>
      </c>
      <c r="F7" s="9" t="s">
        <v>1253</v>
      </c>
      <c r="G7" s="25">
        <v>4000</v>
      </c>
      <c r="H7" s="36">
        <v>0</v>
      </c>
      <c r="I7" s="30" t="s">
        <v>2103</v>
      </c>
    </row>
    <row r="8" spans="1:9" ht="30" x14ac:dyDescent="0.25">
      <c r="A8" s="24">
        <v>43320</v>
      </c>
      <c r="B8" s="19" t="s">
        <v>2114</v>
      </c>
      <c r="C8" s="9" t="s">
        <v>1458</v>
      </c>
      <c r="D8" s="9" t="s">
        <v>2115</v>
      </c>
      <c r="E8" s="9" t="s">
        <v>347</v>
      </c>
      <c r="F8" s="9" t="s">
        <v>2116</v>
      </c>
      <c r="G8" s="25">
        <v>7500</v>
      </c>
      <c r="H8" s="36">
        <v>4400</v>
      </c>
      <c r="I8" s="30" t="s">
        <v>13</v>
      </c>
    </row>
    <row r="9" spans="1:9" ht="30" x14ac:dyDescent="0.25">
      <c r="A9" s="24">
        <v>43322</v>
      </c>
      <c r="B9" s="19" t="s">
        <v>2117</v>
      </c>
      <c r="C9" s="9" t="s">
        <v>2118</v>
      </c>
      <c r="D9" s="9" t="s">
        <v>1956</v>
      </c>
      <c r="E9" s="9" t="s">
        <v>347</v>
      </c>
      <c r="F9" s="9" t="s">
        <v>2119</v>
      </c>
      <c r="G9" s="25">
        <v>150000</v>
      </c>
      <c r="H9" s="9">
        <v>15655</v>
      </c>
      <c r="I9" s="30" t="s">
        <v>23</v>
      </c>
    </row>
    <row r="10" spans="1:9" ht="30" x14ac:dyDescent="0.25">
      <c r="A10" s="24">
        <v>43327</v>
      </c>
      <c r="B10" s="19" t="s">
        <v>2120</v>
      </c>
      <c r="C10" s="9" t="s">
        <v>2121</v>
      </c>
      <c r="D10" s="9" t="s">
        <v>2122</v>
      </c>
      <c r="E10" s="9" t="s">
        <v>1878</v>
      </c>
      <c r="F10" s="9" t="s">
        <v>2123</v>
      </c>
      <c r="G10" s="25">
        <v>31500</v>
      </c>
      <c r="H10" s="36">
        <v>315</v>
      </c>
      <c r="I10" s="30" t="s">
        <v>23</v>
      </c>
    </row>
    <row r="11" spans="1:9" ht="30" x14ac:dyDescent="0.25">
      <c r="A11" s="24">
        <v>43328</v>
      </c>
      <c r="B11" s="19" t="s">
        <v>2124</v>
      </c>
      <c r="C11" s="9" t="s">
        <v>2125</v>
      </c>
      <c r="D11" s="9" t="s">
        <v>2126</v>
      </c>
      <c r="E11" s="9" t="s">
        <v>2127</v>
      </c>
      <c r="F11" s="9" t="s">
        <v>2128</v>
      </c>
      <c r="G11" s="25">
        <v>425000</v>
      </c>
      <c r="H11" s="36">
        <v>9100</v>
      </c>
      <c r="I11" s="30" t="s">
        <v>84</v>
      </c>
    </row>
    <row r="12" spans="1:9" ht="30" x14ac:dyDescent="0.25">
      <c r="A12" s="24">
        <v>43329</v>
      </c>
      <c r="B12" s="19" t="s">
        <v>2129</v>
      </c>
      <c r="C12" s="9" t="s">
        <v>2130</v>
      </c>
      <c r="D12" s="9" t="s">
        <v>2131</v>
      </c>
      <c r="E12" s="9" t="s">
        <v>1242</v>
      </c>
      <c r="F12" s="9" t="s">
        <v>1518</v>
      </c>
      <c r="G12" s="25">
        <v>60000</v>
      </c>
      <c r="H12" s="36">
        <v>0</v>
      </c>
      <c r="I12" s="30" t="s">
        <v>62</v>
      </c>
    </row>
    <row r="13" spans="1:9" ht="30" x14ac:dyDescent="0.25">
      <c r="A13" s="24">
        <v>43332</v>
      </c>
      <c r="B13" s="19" t="s">
        <v>2132</v>
      </c>
      <c r="C13" s="9" t="s">
        <v>2133</v>
      </c>
      <c r="D13" s="9" t="s">
        <v>2134</v>
      </c>
      <c r="E13" s="9" t="s">
        <v>1242</v>
      </c>
      <c r="F13" s="9" t="s">
        <v>1253</v>
      </c>
      <c r="G13" s="25">
        <v>10000</v>
      </c>
      <c r="H13" s="9">
        <v>0</v>
      </c>
      <c r="I13" s="30" t="s">
        <v>18</v>
      </c>
    </row>
    <row r="14" spans="1:9" ht="30" x14ac:dyDescent="0.25">
      <c r="A14" s="24">
        <v>43333</v>
      </c>
      <c r="B14" s="19" t="s">
        <v>2135</v>
      </c>
      <c r="C14" s="9" t="s">
        <v>2136</v>
      </c>
      <c r="D14" s="9" t="s">
        <v>2137</v>
      </c>
      <c r="E14" s="9" t="s">
        <v>1242</v>
      </c>
      <c r="F14" s="9" t="s">
        <v>1518</v>
      </c>
      <c r="G14" s="25">
        <v>8000</v>
      </c>
      <c r="H14" s="9">
        <v>0</v>
      </c>
      <c r="I14" s="30" t="s">
        <v>774</v>
      </c>
    </row>
    <row r="15" spans="1:9" ht="30" x14ac:dyDescent="0.25">
      <c r="A15" s="24">
        <v>43335</v>
      </c>
      <c r="B15" s="19" t="s">
        <v>2138</v>
      </c>
      <c r="C15" s="9" t="s">
        <v>2139</v>
      </c>
      <c r="D15" s="9" t="s">
        <v>2140</v>
      </c>
      <c r="E15" s="9" t="s">
        <v>1247</v>
      </c>
      <c r="F15" s="9" t="s">
        <v>1631</v>
      </c>
      <c r="G15" s="25">
        <v>154</v>
      </c>
      <c r="H15" s="36">
        <v>38622</v>
      </c>
      <c r="I15" s="30" t="s">
        <v>62</v>
      </c>
    </row>
    <row r="16" spans="1:9" ht="30" x14ac:dyDescent="0.25">
      <c r="A16" s="24">
        <v>43339</v>
      </c>
      <c r="B16" s="19" t="s">
        <v>2141</v>
      </c>
      <c r="C16" s="9" t="s">
        <v>2142</v>
      </c>
      <c r="D16" s="9" t="s">
        <v>1661</v>
      </c>
      <c r="E16" s="9" t="s">
        <v>1635</v>
      </c>
      <c r="F16" s="9" t="s">
        <v>1518</v>
      </c>
      <c r="G16" s="25">
        <v>6579</v>
      </c>
      <c r="H16" s="36">
        <v>0</v>
      </c>
      <c r="I16" s="30" t="s">
        <v>58</v>
      </c>
    </row>
    <row r="17" spans="1:9" ht="30" x14ac:dyDescent="0.25">
      <c r="A17" s="24">
        <v>43339</v>
      </c>
      <c r="B17" s="19" t="s">
        <v>2143</v>
      </c>
      <c r="C17" s="9" t="s">
        <v>2144</v>
      </c>
      <c r="D17" s="9" t="s">
        <v>2145</v>
      </c>
      <c r="E17" s="9" t="s">
        <v>2146</v>
      </c>
      <c r="F17" s="9" t="s">
        <v>2147</v>
      </c>
      <c r="G17" s="25">
        <v>1750000</v>
      </c>
      <c r="H17" s="9">
        <v>9854</v>
      </c>
      <c r="I17" s="30" t="s">
        <v>13</v>
      </c>
    </row>
    <row r="18" spans="1:9" ht="30" x14ac:dyDescent="0.25">
      <c r="A18" s="24">
        <v>43339</v>
      </c>
      <c r="B18" s="19" t="s">
        <v>2148</v>
      </c>
      <c r="C18" s="9" t="s">
        <v>2149</v>
      </c>
      <c r="D18" s="9" t="s">
        <v>2150</v>
      </c>
      <c r="E18" s="9" t="s">
        <v>1247</v>
      </c>
      <c r="F18" s="9" t="s">
        <v>2151</v>
      </c>
      <c r="G18" s="25">
        <v>10000</v>
      </c>
      <c r="H18" s="9">
        <v>240</v>
      </c>
      <c r="I18" s="30" t="s">
        <v>18</v>
      </c>
    </row>
    <row r="19" spans="1:9" x14ac:dyDescent="0.25">
      <c r="A19" s="31"/>
      <c r="B19" s="31"/>
      <c r="C19" s="31"/>
      <c r="D19" s="31"/>
      <c r="E19" s="31"/>
      <c r="F19" s="32" t="s">
        <v>275</v>
      </c>
      <c r="G19" s="33">
        <f>SUM(G3:G18)</f>
        <v>2608033</v>
      </c>
      <c r="H19" s="37">
        <f>SUM(H3:H18)</f>
        <v>90086</v>
      </c>
      <c r="I19" s="31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B0153-8ECB-4FC8-A1D2-C52795D36692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2152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43347</v>
      </c>
      <c r="B3" s="19" t="s">
        <v>2153</v>
      </c>
      <c r="C3" s="9" t="s">
        <v>2154</v>
      </c>
      <c r="D3" s="9" t="s">
        <v>2155</v>
      </c>
      <c r="E3" s="9" t="s">
        <v>1242</v>
      </c>
      <c r="F3" s="9" t="s">
        <v>2156</v>
      </c>
      <c r="G3" s="25">
        <v>7000</v>
      </c>
      <c r="H3" s="36">
        <v>200</v>
      </c>
      <c r="I3" s="30" t="s">
        <v>23</v>
      </c>
    </row>
    <row r="4" spans="1:9" ht="30" x14ac:dyDescent="0.25">
      <c r="A4" s="24">
        <v>43347</v>
      </c>
      <c r="B4" s="19" t="s">
        <v>2157</v>
      </c>
      <c r="C4" s="9" t="s">
        <v>2158</v>
      </c>
      <c r="D4" s="9" t="s">
        <v>2159</v>
      </c>
      <c r="E4" s="9" t="s">
        <v>2160</v>
      </c>
      <c r="F4" s="9" t="s">
        <v>1631</v>
      </c>
      <c r="G4" s="25">
        <v>150</v>
      </c>
      <c r="H4" s="36">
        <v>0</v>
      </c>
      <c r="I4" s="30" t="s">
        <v>13</v>
      </c>
    </row>
    <row r="5" spans="1:9" ht="30" x14ac:dyDescent="0.25">
      <c r="A5" s="24">
        <v>43347</v>
      </c>
      <c r="B5" s="19" t="s">
        <v>2161</v>
      </c>
      <c r="C5" s="9" t="s">
        <v>2162</v>
      </c>
      <c r="D5" s="9" t="s">
        <v>1894</v>
      </c>
      <c r="E5" s="9" t="s">
        <v>1331</v>
      </c>
      <c r="F5" s="9" t="s">
        <v>1253</v>
      </c>
      <c r="G5" s="25">
        <v>2000</v>
      </c>
      <c r="H5" s="36">
        <v>0</v>
      </c>
      <c r="I5" s="30" t="s">
        <v>23</v>
      </c>
    </row>
    <row r="6" spans="1:9" ht="30" x14ac:dyDescent="0.25">
      <c r="A6" s="24">
        <v>43347</v>
      </c>
      <c r="B6" s="19" t="s">
        <v>2163</v>
      </c>
      <c r="C6" s="9" t="s">
        <v>2164</v>
      </c>
      <c r="D6" s="9" t="s">
        <v>2165</v>
      </c>
      <c r="E6" s="9" t="s">
        <v>1242</v>
      </c>
      <c r="F6" s="9" t="s">
        <v>1284</v>
      </c>
      <c r="G6" s="25">
        <v>500</v>
      </c>
      <c r="H6" s="36">
        <v>0</v>
      </c>
      <c r="I6" s="30" t="s">
        <v>18</v>
      </c>
    </row>
    <row r="7" spans="1:9" ht="30" x14ac:dyDescent="0.25">
      <c r="A7" s="24">
        <v>43347</v>
      </c>
      <c r="B7" s="19" t="s">
        <v>2166</v>
      </c>
      <c r="C7" s="9" t="s">
        <v>2167</v>
      </c>
      <c r="D7" s="9" t="s">
        <v>1959</v>
      </c>
      <c r="E7" s="9" t="s">
        <v>1331</v>
      </c>
      <c r="F7" s="9" t="s">
        <v>2116</v>
      </c>
      <c r="G7" s="25">
        <v>8000</v>
      </c>
      <c r="H7" s="36">
        <v>0</v>
      </c>
      <c r="I7" s="30" t="s">
        <v>23</v>
      </c>
    </row>
    <row r="8" spans="1:9" ht="30" x14ac:dyDescent="0.25">
      <c r="A8" s="24">
        <v>43349</v>
      </c>
      <c r="B8" s="19" t="s">
        <v>2168</v>
      </c>
      <c r="C8" s="9" t="s">
        <v>2169</v>
      </c>
      <c r="D8" s="9" t="s">
        <v>1287</v>
      </c>
      <c r="E8" s="9" t="s">
        <v>1242</v>
      </c>
      <c r="F8" s="9" t="s">
        <v>1534</v>
      </c>
      <c r="G8" s="25">
        <v>30000</v>
      </c>
      <c r="H8" s="36">
        <v>3947</v>
      </c>
      <c r="I8" s="30" t="s">
        <v>84</v>
      </c>
    </row>
    <row r="9" spans="1:9" ht="30" x14ac:dyDescent="0.25">
      <c r="A9" s="24">
        <v>43354</v>
      </c>
      <c r="B9" s="19" t="s">
        <v>2170</v>
      </c>
      <c r="C9" s="9" t="s">
        <v>2171</v>
      </c>
      <c r="D9" s="9" t="s">
        <v>2172</v>
      </c>
      <c r="E9" s="9" t="s">
        <v>1331</v>
      </c>
      <c r="F9" s="9" t="s">
        <v>2173</v>
      </c>
      <c r="G9" s="25">
        <v>80000</v>
      </c>
      <c r="H9" s="9">
        <v>3000</v>
      </c>
      <c r="I9" s="30" t="s">
        <v>84</v>
      </c>
    </row>
    <row r="10" spans="1:9" ht="30" x14ac:dyDescent="0.25">
      <c r="A10" s="24">
        <v>43357</v>
      </c>
      <c r="B10" s="19" t="s">
        <v>2174</v>
      </c>
      <c r="C10" s="9" t="s">
        <v>2175</v>
      </c>
      <c r="D10" s="9" t="s">
        <v>2176</v>
      </c>
      <c r="E10" s="9" t="s">
        <v>1766</v>
      </c>
      <c r="F10" s="9" t="s">
        <v>1253</v>
      </c>
      <c r="G10" s="25">
        <v>4000</v>
      </c>
      <c r="H10" s="36">
        <v>0</v>
      </c>
      <c r="I10" s="30" t="s">
        <v>18</v>
      </c>
    </row>
    <row r="11" spans="1:9" ht="30" x14ac:dyDescent="0.25">
      <c r="A11" s="24">
        <v>43364</v>
      </c>
      <c r="B11" s="19" t="s">
        <v>2177</v>
      </c>
      <c r="C11" s="9" t="s">
        <v>2178</v>
      </c>
      <c r="D11" s="9" t="s">
        <v>2131</v>
      </c>
      <c r="E11" s="9" t="s">
        <v>1242</v>
      </c>
      <c r="F11" s="9" t="s">
        <v>2179</v>
      </c>
      <c r="G11" s="25">
        <v>300000</v>
      </c>
      <c r="H11" s="36">
        <v>822</v>
      </c>
      <c r="I11" s="30" t="s">
        <v>62</v>
      </c>
    </row>
    <row r="12" spans="1:9" ht="30" x14ac:dyDescent="0.25">
      <c r="A12" s="24">
        <v>43364</v>
      </c>
      <c r="B12" s="19" t="s">
        <v>2180</v>
      </c>
      <c r="C12" s="9" t="s">
        <v>2181</v>
      </c>
      <c r="D12" s="9" t="s">
        <v>2182</v>
      </c>
      <c r="E12" s="9" t="s">
        <v>1242</v>
      </c>
      <c r="F12" s="9" t="s">
        <v>1284</v>
      </c>
      <c r="G12" s="25">
        <v>150</v>
      </c>
      <c r="H12" s="36">
        <v>0</v>
      </c>
      <c r="I12" s="30" t="s">
        <v>23</v>
      </c>
    </row>
    <row r="13" spans="1:9" ht="30" x14ac:dyDescent="0.25">
      <c r="A13" s="24">
        <v>43367</v>
      </c>
      <c r="B13" s="19" t="s">
        <v>2183</v>
      </c>
      <c r="C13" s="9" t="s">
        <v>2184</v>
      </c>
      <c r="D13" s="9" t="s">
        <v>2185</v>
      </c>
      <c r="E13" s="9" t="s">
        <v>347</v>
      </c>
      <c r="F13" s="9" t="s">
        <v>1518</v>
      </c>
      <c r="G13" s="25">
        <v>16600</v>
      </c>
      <c r="H13" s="9">
        <v>0</v>
      </c>
      <c r="I13" s="30" t="s">
        <v>41</v>
      </c>
    </row>
    <row r="14" spans="1:9" ht="30" x14ac:dyDescent="0.25">
      <c r="A14" s="24">
        <v>43368</v>
      </c>
      <c r="B14" s="19" t="s">
        <v>2186</v>
      </c>
      <c r="C14" s="9" t="s">
        <v>2187</v>
      </c>
      <c r="D14" s="9" t="s">
        <v>2188</v>
      </c>
      <c r="E14" s="9" t="s">
        <v>1242</v>
      </c>
      <c r="F14" s="9" t="s">
        <v>1352</v>
      </c>
      <c r="G14" s="25">
        <v>5000</v>
      </c>
      <c r="H14" s="9">
        <v>0</v>
      </c>
      <c r="I14" s="30" t="s">
        <v>31</v>
      </c>
    </row>
    <row r="15" spans="1:9" x14ac:dyDescent="0.25">
      <c r="A15" s="31"/>
      <c r="B15" s="31"/>
      <c r="C15" s="31"/>
      <c r="D15" s="31"/>
      <c r="E15" s="31"/>
      <c r="F15" s="35" t="s">
        <v>308</v>
      </c>
      <c r="G15" s="33">
        <f>SUM(G3:G14)</f>
        <v>453400</v>
      </c>
      <c r="H15" s="37">
        <f>SUM(H3:H14)</f>
        <v>7969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67A4-11EA-4ABC-8FBD-71F4E71F1FE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2189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43375</v>
      </c>
      <c r="B3" s="19" t="s">
        <v>2190</v>
      </c>
      <c r="C3" s="9" t="s">
        <v>2191</v>
      </c>
      <c r="D3" s="9" t="s">
        <v>2192</v>
      </c>
      <c r="E3" s="9" t="s">
        <v>1242</v>
      </c>
      <c r="F3" s="9" t="s">
        <v>1297</v>
      </c>
      <c r="G3" s="25">
        <v>2800</v>
      </c>
      <c r="H3" s="36">
        <v>0</v>
      </c>
      <c r="I3" s="30" t="s">
        <v>84</v>
      </c>
    </row>
    <row r="4" spans="1:9" ht="30" x14ac:dyDescent="0.25">
      <c r="A4" s="24">
        <v>43375</v>
      </c>
      <c r="B4" s="19" t="s">
        <v>2193</v>
      </c>
      <c r="C4" s="9" t="s">
        <v>2194</v>
      </c>
      <c r="D4" s="9" t="s">
        <v>2195</v>
      </c>
      <c r="E4" s="9" t="s">
        <v>1247</v>
      </c>
      <c r="F4" s="9" t="s">
        <v>1261</v>
      </c>
      <c r="G4" s="25">
        <v>6000</v>
      </c>
      <c r="H4" s="36">
        <v>0</v>
      </c>
      <c r="I4" s="30" t="s">
        <v>23</v>
      </c>
    </row>
    <row r="5" spans="1:9" ht="30" x14ac:dyDescent="0.25">
      <c r="A5" s="24">
        <v>43375</v>
      </c>
      <c r="B5" s="19" t="s">
        <v>2196</v>
      </c>
      <c r="C5" s="9" t="s">
        <v>2197</v>
      </c>
      <c r="D5" s="9" t="s">
        <v>2198</v>
      </c>
      <c r="E5" s="9" t="s">
        <v>1242</v>
      </c>
      <c r="F5" s="9" t="s">
        <v>1389</v>
      </c>
      <c r="G5" s="25">
        <v>150</v>
      </c>
      <c r="H5" s="36">
        <v>0</v>
      </c>
      <c r="I5" s="30" t="s">
        <v>23</v>
      </c>
    </row>
    <row r="6" spans="1:9" ht="30" x14ac:dyDescent="0.25">
      <c r="A6" s="24">
        <v>43377</v>
      </c>
      <c r="B6" s="19" t="s">
        <v>2199</v>
      </c>
      <c r="C6" s="9" t="s">
        <v>2200</v>
      </c>
      <c r="D6" s="9" t="s">
        <v>2201</v>
      </c>
      <c r="E6" s="9" t="s">
        <v>1312</v>
      </c>
      <c r="F6" s="9" t="s">
        <v>1253</v>
      </c>
      <c r="G6" s="25">
        <v>257</v>
      </c>
      <c r="H6" s="36">
        <v>0</v>
      </c>
      <c r="I6" s="30" t="s">
        <v>432</v>
      </c>
    </row>
    <row r="7" spans="1:9" ht="30" x14ac:dyDescent="0.25">
      <c r="A7" s="24">
        <v>43385</v>
      </c>
      <c r="B7" s="19" t="s">
        <v>2202</v>
      </c>
      <c r="C7" s="9" t="s">
        <v>2203</v>
      </c>
      <c r="D7" s="9" t="s">
        <v>2204</v>
      </c>
      <c r="E7" s="9" t="s">
        <v>1331</v>
      </c>
      <c r="F7" s="9" t="s">
        <v>1253</v>
      </c>
      <c r="G7" s="25">
        <v>10000</v>
      </c>
      <c r="H7" s="36">
        <v>0</v>
      </c>
      <c r="I7" s="30" t="s">
        <v>23</v>
      </c>
    </row>
    <row r="8" spans="1:9" ht="30" x14ac:dyDescent="0.25">
      <c r="A8" s="24">
        <v>43396</v>
      </c>
      <c r="B8" s="19" t="s">
        <v>2205</v>
      </c>
      <c r="C8" s="9" t="s">
        <v>2206</v>
      </c>
      <c r="D8" s="9" t="s">
        <v>2207</v>
      </c>
      <c r="E8" s="9" t="s">
        <v>1242</v>
      </c>
      <c r="F8" s="9" t="s">
        <v>1518</v>
      </c>
      <c r="G8" s="25">
        <v>12700</v>
      </c>
      <c r="H8" s="36">
        <v>0</v>
      </c>
      <c r="I8" s="30" t="s">
        <v>23</v>
      </c>
    </row>
    <row r="9" spans="1:9" ht="30" x14ac:dyDescent="0.25">
      <c r="A9" s="24">
        <v>43396</v>
      </c>
      <c r="B9" s="19" t="s">
        <v>2208</v>
      </c>
      <c r="C9" s="9" t="s">
        <v>2209</v>
      </c>
      <c r="D9" s="9" t="s">
        <v>2210</v>
      </c>
      <c r="E9" s="9" t="s">
        <v>1242</v>
      </c>
      <c r="F9" s="9" t="s">
        <v>1261</v>
      </c>
      <c r="G9" s="25">
        <v>20000</v>
      </c>
      <c r="H9" s="9">
        <v>0</v>
      </c>
      <c r="I9" s="30" t="s">
        <v>67</v>
      </c>
    </row>
    <row r="10" spans="1:9" ht="30" x14ac:dyDescent="0.25">
      <c r="A10" s="24">
        <v>43396</v>
      </c>
      <c r="B10" s="19" t="s">
        <v>2211</v>
      </c>
      <c r="C10" s="9" t="s">
        <v>2209</v>
      </c>
      <c r="D10" s="9" t="s">
        <v>2212</v>
      </c>
      <c r="E10" s="9" t="s">
        <v>1242</v>
      </c>
      <c r="F10" s="9" t="s">
        <v>1261</v>
      </c>
      <c r="G10" s="25">
        <v>20000</v>
      </c>
      <c r="H10" s="9">
        <v>0</v>
      </c>
      <c r="I10" s="30" t="s">
        <v>67</v>
      </c>
    </row>
    <row r="11" spans="1:9" ht="30" x14ac:dyDescent="0.25">
      <c r="A11" s="24">
        <v>43396</v>
      </c>
      <c r="B11" s="19" t="s">
        <v>2213</v>
      </c>
      <c r="C11" s="9" t="s">
        <v>2209</v>
      </c>
      <c r="D11" s="9" t="s">
        <v>2214</v>
      </c>
      <c r="E11" s="9" t="s">
        <v>1242</v>
      </c>
      <c r="F11" s="9" t="s">
        <v>1261</v>
      </c>
      <c r="G11" s="25">
        <v>20000</v>
      </c>
      <c r="H11" s="9">
        <v>0</v>
      </c>
      <c r="I11" s="30" t="s">
        <v>67</v>
      </c>
    </row>
    <row r="12" spans="1:9" ht="30" x14ac:dyDescent="0.25">
      <c r="A12" s="24">
        <v>43396</v>
      </c>
      <c r="B12" s="19" t="s">
        <v>2215</v>
      </c>
      <c r="C12" s="9" t="s">
        <v>2209</v>
      </c>
      <c r="D12" s="9" t="s">
        <v>2216</v>
      </c>
      <c r="E12" s="9" t="s">
        <v>1242</v>
      </c>
      <c r="F12" s="9" t="s">
        <v>1261</v>
      </c>
      <c r="G12" s="25">
        <v>20000</v>
      </c>
      <c r="H12" s="9">
        <v>0</v>
      </c>
      <c r="I12" s="30" t="s">
        <v>67</v>
      </c>
    </row>
    <row r="13" spans="1:9" ht="30" x14ac:dyDescent="0.25">
      <c r="A13" s="24">
        <v>43396</v>
      </c>
      <c r="B13" s="19" t="s">
        <v>2217</v>
      </c>
      <c r="C13" s="9" t="s">
        <v>2209</v>
      </c>
      <c r="D13" s="9" t="s">
        <v>2218</v>
      </c>
      <c r="E13" s="9" t="s">
        <v>1242</v>
      </c>
      <c r="F13" s="9" t="s">
        <v>1261</v>
      </c>
      <c r="G13" s="25">
        <v>20000</v>
      </c>
      <c r="H13" s="9">
        <v>0</v>
      </c>
      <c r="I13" s="30" t="s">
        <v>67</v>
      </c>
    </row>
    <row r="14" spans="1:9" ht="30" x14ac:dyDescent="0.25">
      <c r="A14" s="24">
        <v>43396</v>
      </c>
      <c r="B14" s="19" t="s">
        <v>2219</v>
      </c>
      <c r="C14" s="9" t="s">
        <v>2209</v>
      </c>
      <c r="D14" s="9" t="s">
        <v>2220</v>
      </c>
      <c r="E14" s="9" t="s">
        <v>1242</v>
      </c>
      <c r="F14" s="9" t="s">
        <v>1261</v>
      </c>
      <c r="G14" s="25">
        <v>20000</v>
      </c>
      <c r="H14" s="9">
        <v>0</v>
      </c>
      <c r="I14" s="30" t="s">
        <v>67</v>
      </c>
    </row>
    <row r="15" spans="1:9" ht="30" x14ac:dyDescent="0.25">
      <c r="A15" s="24">
        <v>43396</v>
      </c>
      <c r="B15" s="19" t="s">
        <v>2221</v>
      </c>
      <c r="C15" s="9" t="s">
        <v>2209</v>
      </c>
      <c r="D15" s="9" t="s">
        <v>2222</v>
      </c>
      <c r="E15" s="9" t="s">
        <v>1242</v>
      </c>
      <c r="F15" s="9" t="s">
        <v>1261</v>
      </c>
      <c r="G15" s="25">
        <v>20000</v>
      </c>
      <c r="H15" s="9">
        <v>0</v>
      </c>
      <c r="I15" s="30" t="s">
        <v>67</v>
      </c>
    </row>
    <row r="16" spans="1:9" ht="30" x14ac:dyDescent="0.25">
      <c r="A16" s="24">
        <v>43396</v>
      </c>
      <c r="B16" s="19" t="s">
        <v>2223</v>
      </c>
      <c r="C16" s="9" t="s">
        <v>2209</v>
      </c>
      <c r="D16" s="9" t="s">
        <v>2224</v>
      </c>
      <c r="E16" s="9" t="s">
        <v>1242</v>
      </c>
      <c r="F16" s="9" t="s">
        <v>1261</v>
      </c>
      <c r="G16" s="25">
        <v>20000</v>
      </c>
      <c r="H16" s="9">
        <v>0</v>
      </c>
      <c r="I16" s="30" t="s">
        <v>67</v>
      </c>
    </row>
    <row r="17" spans="1:9" ht="30" x14ac:dyDescent="0.25">
      <c r="A17" s="24">
        <v>43398</v>
      </c>
      <c r="B17" s="19" t="s">
        <v>2225</v>
      </c>
      <c r="C17" s="9" t="s">
        <v>2226</v>
      </c>
      <c r="D17" s="9" t="s">
        <v>2227</v>
      </c>
      <c r="E17" s="9" t="s">
        <v>1242</v>
      </c>
      <c r="F17" s="9" t="s">
        <v>1495</v>
      </c>
      <c r="G17" s="25">
        <v>150</v>
      </c>
      <c r="H17" s="9">
        <v>0</v>
      </c>
      <c r="I17" s="30" t="s">
        <v>23</v>
      </c>
    </row>
    <row r="18" spans="1:9" ht="30" x14ac:dyDescent="0.25">
      <c r="A18" s="24">
        <v>43398</v>
      </c>
      <c r="B18" s="19" t="s">
        <v>2228</v>
      </c>
      <c r="C18" s="9" t="s">
        <v>2229</v>
      </c>
      <c r="D18" s="9" t="s">
        <v>2230</v>
      </c>
      <c r="E18" s="9" t="s">
        <v>1292</v>
      </c>
      <c r="F18" s="9" t="s">
        <v>2231</v>
      </c>
      <c r="G18" s="25">
        <v>1300000</v>
      </c>
      <c r="H18" s="36">
        <v>14166</v>
      </c>
      <c r="I18" s="30" t="s">
        <v>23</v>
      </c>
    </row>
    <row r="19" spans="1:9" ht="30" x14ac:dyDescent="0.25">
      <c r="A19" s="24">
        <v>43402</v>
      </c>
      <c r="B19" s="19" t="s">
        <v>2232</v>
      </c>
      <c r="C19" s="9" t="s">
        <v>2233</v>
      </c>
      <c r="D19" s="9" t="s">
        <v>2234</v>
      </c>
      <c r="E19" s="9" t="s">
        <v>1326</v>
      </c>
      <c r="F19" s="9" t="s">
        <v>1253</v>
      </c>
      <c r="G19" s="25">
        <v>3000</v>
      </c>
      <c r="H19" s="36">
        <v>0</v>
      </c>
      <c r="I19" s="30" t="s">
        <v>23</v>
      </c>
    </row>
    <row r="20" spans="1:9" x14ac:dyDescent="0.25">
      <c r="A20" s="31"/>
      <c r="B20" s="31"/>
      <c r="C20" s="31"/>
      <c r="D20" s="31"/>
      <c r="E20" s="31"/>
      <c r="F20" s="35" t="s">
        <v>336</v>
      </c>
      <c r="G20" s="33">
        <f>SUM(G3:G19)</f>
        <v>1495057</v>
      </c>
      <c r="H20" s="37">
        <f>SUM(H3:H19)</f>
        <v>14166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AECD7-BD11-43A8-A103-99332BEE8314}">
  <sheetPr>
    <tabColor theme="6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2235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43405</v>
      </c>
      <c r="B3" s="19" t="s">
        <v>2236</v>
      </c>
      <c r="C3" s="9" t="s">
        <v>1538</v>
      </c>
      <c r="D3" s="9" t="s">
        <v>2237</v>
      </c>
      <c r="E3" s="9" t="s">
        <v>1312</v>
      </c>
      <c r="F3" s="9" t="s">
        <v>2238</v>
      </c>
      <c r="G3" s="25">
        <v>15000</v>
      </c>
      <c r="H3" s="36">
        <v>0</v>
      </c>
      <c r="I3" s="30" t="s">
        <v>18</v>
      </c>
    </row>
    <row r="4" spans="1:9" ht="30" x14ac:dyDescent="0.25">
      <c r="A4" s="24">
        <v>43405</v>
      </c>
      <c r="B4" s="19" t="s">
        <v>2239</v>
      </c>
      <c r="C4" s="9" t="s">
        <v>2240</v>
      </c>
      <c r="D4" s="9" t="s">
        <v>1421</v>
      </c>
      <c r="E4" s="9" t="s">
        <v>1422</v>
      </c>
      <c r="F4" s="9" t="s">
        <v>1253</v>
      </c>
      <c r="G4" s="25">
        <v>60000</v>
      </c>
      <c r="H4" s="36">
        <v>0</v>
      </c>
      <c r="I4" s="30" t="s">
        <v>18</v>
      </c>
    </row>
    <row r="5" spans="1:9" ht="30" x14ac:dyDescent="0.25">
      <c r="A5" s="24">
        <v>43409</v>
      </c>
      <c r="B5" s="19" t="s">
        <v>2241</v>
      </c>
      <c r="C5" s="9" t="s">
        <v>2242</v>
      </c>
      <c r="D5" s="9" t="s">
        <v>2243</v>
      </c>
      <c r="E5" s="9" t="s">
        <v>2244</v>
      </c>
      <c r="F5" s="9" t="s">
        <v>1253</v>
      </c>
      <c r="G5" s="25">
        <v>1000</v>
      </c>
      <c r="H5" s="36">
        <v>0</v>
      </c>
      <c r="I5" s="30" t="s">
        <v>23</v>
      </c>
    </row>
    <row r="6" spans="1:9" ht="30" x14ac:dyDescent="0.25">
      <c r="A6" s="24">
        <v>43409</v>
      </c>
      <c r="B6" s="19" t="s">
        <v>2245</v>
      </c>
      <c r="C6" s="9" t="s">
        <v>2242</v>
      </c>
      <c r="D6" s="9" t="s">
        <v>2246</v>
      </c>
      <c r="E6" s="9" t="s">
        <v>1422</v>
      </c>
      <c r="F6" s="9" t="s">
        <v>1253</v>
      </c>
      <c r="G6" s="25">
        <v>1000</v>
      </c>
      <c r="H6" s="36">
        <v>0</v>
      </c>
      <c r="I6" s="30" t="s">
        <v>23</v>
      </c>
    </row>
    <row r="7" spans="1:9" ht="30" x14ac:dyDescent="0.25">
      <c r="A7" s="24">
        <v>43409</v>
      </c>
      <c r="B7" s="19" t="s">
        <v>2247</v>
      </c>
      <c r="C7" s="9" t="s">
        <v>2242</v>
      </c>
      <c r="D7" s="9" t="s">
        <v>2248</v>
      </c>
      <c r="E7" s="9" t="s">
        <v>1422</v>
      </c>
      <c r="F7" s="9" t="s">
        <v>1253</v>
      </c>
      <c r="G7" s="25">
        <v>1000</v>
      </c>
      <c r="H7" s="36">
        <v>0</v>
      </c>
      <c r="I7" s="30" t="s">
        <v>23</v>
      </c>
    </row>
    <row r="8" spans="1:9" ht="30" x14ac:dyDescent="0.25">
      <c r="A8" s="24">
        <v>43409</v>
      </c>
      <c r="B8" s="19" t="s">
        <v>2249</v>
      </c>
      <c r="C8" s="9" t="s">
        <v>2242</v>
      </c>
      <c r="D8" s="9" t="s">
        <v>2250</v>
      </c>
      <c r="E8" s="9" t="s">
        <v>1422</v>
      </c>
      <c r="F8" s="9" t="s">
        <v>1253</v>
      </c>
      <c r="G8" s="25">
        <v>1000</v>
      </c>
      <c r="H8" s="36">
        <v>0</v>
      </c>
      <c r="I8" s="30" t="s">
        <v>23</v>
      </c>
    </row>
    <row r="9" spans="1:9" ht="30" x14ac:dyDescent="0.25">
      <c r="A9" s="24">
        <v>43409</v>
      </c>
      <c r="B9" s="19" t="s">
        <v>2251</v>
      </c>
      <c r="C9" s="9" t="s">
        <v>2242</v>
      </c>
      <c r="D9" s="9" t="s">
        <v>2252</v>
      </c>
      <c r="E9" s="9" t="s">
        <v>1422</v>
      </c>
      <c r="F9" s="9" t="s">
        <v>1253</v>
      </c>
      <c r="G9" s="34">
        <v>1000</v>
      </c>
      <c r="H9" s="9">
        <v>0</v>
      </c>
      <c r="I9" s="30" t="s">
        <v>23</v>
      </c>
    </row>
    <row r="10" spans="1:9" ht="30" x14ac:dyDescent="0.25">
      <c r="A10" s="24">
        <v>43409</v>
      </c>
      <c r="B10" s="19" t="s">
        <v>2253</v>
      </c>
      <c r="C10" s="9" t="s">
        <v>2242</v>
      </c>
      <c r="D10" s="9" t="s">
        <v>2254</v>
      </c>
      <c r="E10" s="9" t="s">
        <v>1422</v>
      </c>
      <c r="F10" s="9" t="s">
        <v>1253</v>
      </c>
      <c r="G10" s="25">
        <v>1000</v>
      </c>
      <c r="H10" s="36">
        <v>0</v>
      </c>
      <c r="I10" s="30" t="s">
        <v>23</v>
      </c>
    </row>
    <row r="11" spans="1:9" ht="30" x14ac:dyDescent="0.25">
      <c r="A11" s="24">
        <v>43409</v>
      </c>
      <c r="B11" s="19" t="s">
        <v>2255</v>
      </c>
      <c r="C11" s="9" t="s">
        <v>2139</v>
      </c>
      <c r="D11" s="9" t="s">
        <v>2140</v>
      </c>
      <c r="E11" s="9" t="s">
        <v>1247</v>
      </c>
      <c r="F11" s="9" t="s">
        <v>2256</v>
      </c>
      <c r="G11" s="25">
        <v>5000</v>
      </c>
      <c r="H11" s="36">
        <v>0</v>
      </c>
      <c r="I11" s="30" t="s">
        <v>62</v>
      </c>
    </row>
    <row r="12" spans="1:9" ht="30" x14ac:dyDescent="0.25">
      <c r="A12" s="24">
        <v>43413</v>
      </c>
      <c r="B12" s="19" t="s">
        <v>2257</v>
      </c>
      <c r="C12" s="9" t="s">
        <v>2258</v>
      </c>
      <c r="D12" s="9" t="s">
        <v>1969</v>
      </c>
      <c r="E12" s="9" t="s">
        <v>1465</v>
      </c>
      <c r="F12" s="9" t="s">
        <v>1297</v>
      </c>
      <c r="G12" s="25">
        <v>3000</v>
      </c>
      <c r="H12" s="36">
        <v>0</v>
      </c>
      <c r="I12" s="30" t="s">
        <v>23</v>
      </c>
    </row>
    <row r="13" spans="1:9" x14ac:dyDescent="0.25">
      <c r="A13" s="24">
        <v>43418</v>
      </c>
      <c r="B13" s="19">
        <v>20180135</v>
      </c>
      <c r="C13" s="9" t="s">
        <v>2259</v>
      </c>
      <c r="D13" s="9" t="s">
        <v>2260</v>
      </c>
      <c r="E13" s="9" t="s">
        <v>2261</v>
      </c>
      <c r="F13" s="9" t="s">
        <v>2262</v>
      </c>
      <c r="G13" s="25">
        <v>2000</v>
      </c>
      <c r="H13" s="9">
        <v>160</v>
      </c>
      <c r="I13" s="30" t="s">
        <v>23</v>
      </c>
    </row>
    <row r="14" spans="1:9" x14ac:dyDescent="0.25">
      <c r="A14" s="24">
        <v>43420</v>
      </c>
      <c r="B14" s="19">
        <v>20180220</v>
      </c>
      <c r="C14" s="9" t="s">
        <v>2263</v>
      </c>
      <c r="D14" s="9" t="s">
        <v>2264</v>
      </c>
      <c r="E14" s="9" t="s">
        <v>1242</v>
      </c>
      <c r="F14" s="9" t="s">
        <v>1284</v>
      </c>
      <c r="G14" s="25">
        <v>150</v>
      </c>
      <c r="H14" s="9">
        <v>0</v>
      </c>
      <c r="I14" s="30" t="s">
        <v>84</v>
      </c>
    </row>
    <row r="15" spans="1:9" x14ac:dyDescent="0.25">
      <c r="A15" s="24">
        <v>43420</v>
      </c>
      <c r="B15" s="19">
        <v>20180152</v>
      </c>
      <c r="C15" s="9" t="s">
        <v>2265</v>
      </c>
      <c r="D15" s="9" t="s">
        <v>2266</v>
      </c>
      <c r="E15" s="9" t="s">
        <v>347</v>
      </c>
      <c r="F15" s="9" t="s">
        <v>1284</v>
      </c>
      <c r="G15" s="25">
        <v>6000</v>
      </c>
      <c r="H15" s="36">
        <v>0</v>
      </c>
      <c r="I15" s="30" t="s">
        <v>23</v>
      </c>
    </row>
    <row r="16" spans="1:9" ht="30" x14ac:dyDescent="0.25">
      <c r="A16" s="24">
        <v>43423</v>
      </c>
      <c r="B16" s="19">
        <v>20180170</v>
      </c>
      <c r="C16" s="9" t="s">
        <v>2267</v>
      </c>
      <c r="D16" s="9" t="s">
        <v>2268</v>
      </c>
      <c r="E16" s="9" t="s">
        <v>1292</v>
      </c>
      <c r="F16" s="9" t="s">
        <v>1759</v>
      </c>
      <c r="G16" s="25">
        <v>5700</v>
      </c>
      <c r="H16" s="36">
        <v>640</v>
      </c>
      <c r="I16" s="30" t="s">
        <v>18</v>
      </c>
    </row>
    <row r="17" spans="1:9" x14ac:dyDescent="0.25">
      <c r="A17" s="24">
        <v>43423</v>
      </c>
      <c r="B17" s="19">
        <v>20180233</v>
      </c>
      <c r="C17" s="9" t="s">
        <v>2269</v>
      </c>
      <c r="D17" s="9" t="s">
        <v>2270</v>
      </c>
      <c r="E17" s="9" t="s">
        <v>1268</v>
      </c>
      <c r="F17" s="9" t="s">
        <v>2271</v>
      </c>
      <c r="G17" s="25">
        <v>150</v>
      </c>
      <c r="H17" s="36">
        <v>0</v>
      </c>
      <c r="I17" s="30" t="s">
        <v>13</v>
      </c>
    </row>
    <row r="18" spans="1:9" ht="30" x14ac:dyDescent="0.25">
      <c r="A18" s="24">
        <v>43425</v>
      </c>
      <c r="B18" s="19">
        <v>20180226</v>
      </c>
      <c r="C18" s="9" t="s">
        <v>2272</v>
      </c>
      <c r="D18" s="9" t="s">
        <v>2273</v>
      </c>
      <c r="E18" s="9" t="s">
        <v>2274</v>
      </c>
      <c r="F18" s="9" t="s">
        <v>1389</v>
      </c>
      <c r="G18" s="25">
        <v>150</v>
      </c>
      <c r="H18" s="36">
        <v>0</v>
      </c>
      <c r="I18" s="30" t="s">
        <v>18</v>
      </c>
    </row>
    <row r="19" spans="1:9" ht="30" x14ac:dyDescent="0.25">
      <c r="A19" s="24">
        <v>43425</v>
      </c>
      <c r="B19" s="19">
        <v>20180202</v>
      </c>
      <c r="C19" s="9" t="s">
        <v>2275</v>
      </c>
      <c r="D19" s="9" t="s">
        <v>2276</v>
      </c>
      <c r="E19" s="9" t="s">
        <v>1280</v>
      </c>
      <c r="F19" s="9" t="s">
        <v>1253</v>
      </c>
      <c r="G19" s="34">
        <v>150</v>
      </c>
      <c r="H19" s="9">
        <v>0</v>
      </c>
      <c r="I19" s="30" t="s">
        <v>18</v>
      </c>
    </row>
    <row r="20" spans="1:9" ht="30" x14ac:dyDescent="0.25">
      <c r="A20" s="24">
        <v>43425</v>
      </c>
      <c r="B20" s="19" t="s">
        <v>2277</v>
      </c>
      <c r="C20" s="9" t="s">
        <v>2278</v>
      </c>
      <c r="D20" s="9" t="s">
        <v>2279</v>
      </c>
      <c r="E20" s="9" t="s">
        <v>347</v>
      </c>
      <c r="F20" s="9" t="s">
        <v>2280</v>
      </c>
      <c r="G20" s="25">
        <v>18000</v>
      </c>
      <c r="H20" s="36">
        <v>288</v>
      </c>
      <c r="I20" s="30" t="s">
        <v>285</v>
      </c>
    </row>
    <row r="21" spans="1:9" ht="30" x14ac:dyDescent="0.25">
      <c r="A21" s="24">
        <v>43425</v>
      </c>
      <c r="B21" s="19" t="s">
        <v>2281</v>
      </c>
      <c r="C21" s="9" t="s">
        <v>2282</v>
      </c>
      <c r="D21" s="9" t="s">
        <v>2283</v>
      </c>
      <c r="E21" s="9" t="s">
        <v>1242</v>
      </c>
      <c r="F21" s="9" t="s">
        <v>2284</v>
      </c>
      <c r="G21" s="25">
        <v>400000</v>
      </c>
      <c r="H21" s="36">
        <v>7680</v>
      </c>
      <c r="I21" s="30" t="s">
        <v>285</v>
      </c>
    </row>
    <row r="22" spans="1:9" ht="30" x14ac:dyDescent="0.25">
      <c r="A22" s="24">
        <v>43432</v>
      </c>
      <c r="B22" s="19" t="s">
        <v>2285</v>
      </c>
      <c r="C22" s="9" t="s">
        <v>2286</v>
      </c>
      <c r="D22" s="9" t="s">
        <v>2287</v>
      </c>
      <c r="E22" s="9" t="s">
        <v>1422</v>
      </c>
      <c r="F22" s="9" t="s">
        <v>2288</v>
      </c>
      <c r="G22" s="25">
        <v>15000</v>
      </c>
      <c r="H22" s="36">
        <v>247</v>
      </c>
      <c r="I22" s="30" t="s">
        <v>23</v>
      </c>
    </row>
    <row r="23" spans="1:9" x14ac:dyDescent="0.25">
      <c r="A23" s="31"/>
      <c r="B23" s="31"/>
      <c r="C23" s="31"/>
      <c r="D23" s="31"/>
      <c r="E23" s="31"/>
      <c r="F23" s="35" t="s">
        <v>370</v>
      </c>
      <c r="G23" s="33">
        <f>SUM(G3:G22)</f>
        <v>536300</v>
      </c>
      <c r="H23" s="37">
        <f>SUM(H3:H22)</f>
        <v>9015</v>
      </c>
      <c r="I23" s="31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DAB61-27BE-4359-8DA5-F36C2F1B94D9}">
  <sheetPr>
    <tabColor theme="6" tint="-0.499984740745262"/>
    <pageSetUpPr fitToPage="1"/>
  </sheetPr>
  <dimension ref="A1:H9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193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41794</v>
      </c>
      <c r="B3" s="3">
        <v>8052</v>
      </c>
      <c r="C3" t="s">
        <v>194</v>
      </c>
      <c r="D3" t="s">
        <v>195</v>
      </c>
      <c r="E3" t="s">
        <v>11</v>
      </c>
      <c r="F3" t="s">
        <v>196</v>
      </c>
      <c r="G3" s="4">
        <v>25000</v>
      </c>
      <c r="H3" s="5" t="s">
        <v>41</v>
      </c>
    </row>
    <row r="4" spans="1:8" x14ac:dyDescent="0.25">
      <c r="A4" s="2">
        <v>41801</v>
      </c>
      <c r="B4" s="3">
        <v>8106</v>
      </c>
      <c r="C4" t="s">
        <v>197</v>
      </c>
      <c r="D4" t="s">
        <v>198</v>
      </c>
      <c r="E4" t="s">
        <v>11</v>
      </c>
      <c r="F4" t="s">
        <v>27</v>
      </c>
      <c r="G4" s="4">
        <v>2000</v>
      </c>
      <c r="H4" s="5" t="s">
        <v>23</v>
      </c>
    </row>
    <row r="5" spans="1:8" x14ac:dyDescent="0.25">
      <c r="A5" s="2">
        <v>41803</v>
      </c>
      <c r="B5" s="3">
        <v>8105</v>
      </c>
      <c r="C5" t="s">
        <v>199</v>
      </c>
      <c r="D5" t="s">
        <v>200</v>
      </c>
      <c r="E5" t="s">
        <v>37</v>
      </c>
      <c r="F5" t="s">
        <v>27</v>
      </c>
      <c r="G5" s="4">
        <v>5000</v>
      </c>
      <c r="H5" s="5" t="s">
        <v>18</v>
      </c>
    </row>
    <row r="6" spans="1:8" x14ac:dyDescent="0.25">
      <c r="A6" s="2">
        <v>41813</v>
      </c>
      <c r="B6" s="3">
        <v>7843</v>
      </c>
      <c r="C6" t="s">
        <v>201</v>
      </c>
      <c r="D6" t="s">
        <v>202</v>
      </c>
      <c r="E6" t="s">
        <v>11</v>
      </c>
      <c r="F6" t="s">
        <v>27</v>
      </c>
      <c r="G6" s="4">
        <v>0</v>
      </c>
      <c r="H6" s="5" t="s">
        <v>18</v>
      </c>
    </row>
    <row r="7" spans="1:8" x14ac:dyDescent="0.25">
      <c r="A7" s="2">
        <v>41813</v>
      </c>
      <c r="B7" s="3">
        <v>8092</v>
      </c>
      <c r="C7" t="s">
        <v>203</v>
      </c>
      <c r="D7" t="s">
        <v>204</v>
      </c>
      <c r="E7" t="s">
        <v>11</v>
      </c>
      <c r="F7" t="s">
        <v>27</v>
      </c>
      <c r="G7" s="4">
        <v>10000</v>
      </c>
      <c r="H7" s="5" t="s">
        <v>18</v>
      </c>
    </row>
    <row r="8" spans="1:8" x14ac:dyDescent="0.25">
      <c r="A8" s="2">
        <v>41815</v>
      </c>
      <c r="B8" s="3">
        <v>8149</v>
      </c>
      <c r="C8" t="s">
        <v>205</v>
      </c>
      <c r="D8" t="s">
        <v>206</v>
      </c>
      <c r="E8" t="s">
        <v>207</v>
      </c>
      <c r="F8" t="s">
        <v>27</v>
      </c>
      <c r="G8" s="4">
        <v>2500</v>
      </c>
      <c r="H8" s="5" t="s">
        <v>18</v>
      </c>
    </row>
    <row r="9" spans="1:8" x14ac:dyDescent="0.25">
      <c r="A9" s="12"/>
      <c r="B9" s="12"/>
      <c r="C9" s="12"/>
      <c r="D9" s="12"/>
      <c r="E9" s="12"/>
      <c r="F9" s="13" t="s">
        <v>208</v>
      </c>
      <c r="G9" s="14">
        <f>SUM(G3:G8)</f>
        <v>44500</v>
      </c>
      <c r="H9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BB21C-9EDA-41A5-9EDA-1A480B7FD479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2289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43437</v>
      </c>
      <c r="B3" s="19">
        <v>20180359</v>
      </c>
      <c r="C3" s="9" t="s">
        <v>2290</v>
      </c>
      <c r="D3" s="9" t="s">
        <v>2291</v>
      </c>
      <c r="E3" s="9" t="s">
        <v>1242</v>
      </c>
      <c r="F3" s="9" t="s">
        <v>1389</v>
      </c>
      <c r="G3" s="25">
        <v>150</v>
      </c>
      <c r="H3" s="36">
        <v>0</v>
      </c>
      <c r="I3" s="30" t="s">
        <v>18</v>
      </c>
    </row>
    <row r="4" spans="1:9" ht="30" x14ac:dyDescent="0.25">
      <c r="A4" s="24">
        <v>43441</v>
      </c>
      <c r="B4" s="19">
        <v>20180147</v>
      </c>
      <c r="C4" s="9" t="s">
        <v>2292</v>
      </c>
      <c r="D4" s="9" t="s">
        <v>2293</v>
      </c>
      <c r="E4" s="9" t="s">
        <v>2013</v>
      </c>
      <c r="F4" s="9" t="s">
        <v>1941</v>
      </c>
      <c r="G4" s="25">
        <v>600000</v>
      </c>
      <c r="H4" s="36">
        <v>9600</v>
      </c>
      <c r="I4" s="30" t="s">
        <v>31</v>
      </c>
    </row>
    <row r="5" spans="1:9" x14ac:dyDescent="0.25">
      <c r="A5" s="24">
        <v>43451</v>
      </c>
      <c r="B5" s="19">
        <v>20180143</v>
      </c>
      <c r="C5" s="9" t="s">
        <v>1666</v>
      </c>
      <c r="D5" s="9" t="s">
        <v>2294</v>
      </c>
      <c r="E5" s="9" t="s">
        <v>347</v>
      </c>
      <c r="F5" s="9" t="s">
        <v>2295</v>
      </c>
      <c r="G5" s="25">
        <v>5000</v>
      </c>
      <c r="H5" s="36">
        <v>0</v>
      </c>
      <c r="I5" s="30" t="s">
        <v>18</v>
      </c>
    </row>
    <row r="6" spans="1:9" ht="30" x14ac:dyDescent="0.25">
      <c r="A6" s="24">
        <v>43460</v>
      </c>
      <c r="B6" s="19">
        <v>20180506</v>
      </c>
      <c r="C6" s="9" t="s">
        <v>1450</v>
      </c>
      <c r="D6" s="9" t="s">
        <v>2296</v>
      </c>
      <c r="E6" s="9" t="s">
        <v>347</v>
      </c>
      <c r="F6" s="9" t="s">
        <v>2297</v>
      </c>
      <c r="G6" s="25">
        <v>15000</v>
      </c>
      <c r="H6" s="36">
        <v>100</v>
      </c>
      <c r="I6" s="30" t="s">
        <v>18</v>
      </c>
    </row>
    <row r="7" spans="1:9" x14ac:dyDescent="0.25">
      <c r="A7" s="31"/>
      <c r="B7" s="31"/>
      <c r="C7" s="31"/>
      <c r="D7" s="31"/>
      <c r="E7" s="31"/>
      <c r="F7" s="35" t="s">
        <v>415</v>
      </c>
      <c r="G7" s="33">
        <f>SUM(G3:G6)</f>
        <v>620150</v>
      </c>
      <c r="H7" s="37">
        <f>SUM(H3:H6)</f>
        <v>9700</v>
      </c>
      <c r="I7" s="31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1779-D150-4C80-A33A-4FDEE5F378A1}">
  <sheetPr>
    <tabColor theme="6" tint="-0.499984740745262"/>
  </sheetPr>
  <dimension ref="A1:I6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2298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43467</v>
      </c>
      <c r="B3" s="19">
        <v>20180571</v>
      </c>
      <c r="C3" s="9" t="s">
        <v>2299</v>
      </c>
      <c r="D3" s="9" t="s">
        <v>2300</v>
      </c>
      <c r="E3" s="9" t="s">
        <v>1242</v>
      </c>
      <c r="F3" s="9" t="s">
        <v>2301</v>
      </c>
      <c r="G3" s="25">
        <v>3000</v>
      </c>
      <c r="H3" s="36">
        <v>0</v>
      </c>
      <c r="I3" s="30" t="s">
        <v>18</v>
      </c>
    </row>
    <row r="4" spans="1:9" ht="45" x14ac:dyDescent="0.25">
      <c r="A4" s="24">
        <v>43467</v>
      </c>
      <c r="B4" s="19">
        <v>20180563</v>
      </c>
      <c r="C4" s="9" t="s">
        <v>2302</v>
      </c>
      <c r="D4" s="9" t="s">
        <v>2303</v>
      </c>
      <c r="E4" s="9" t="s">
        <v>1242</v>
      </c>
      <c r="F4" s="9" t="s">
        <v>2304</v>
      </c>
      <c r="G4" s="25">
        <v>2438</v>
      </c>
      <c r="H4" s="36">
        <v>0</v>
      </c>
      <c r="I4" s="30" t="s">
        <v>67</v>
      </c>
    </row>
    <row r="5" spans="1:9" ht="30" x14ac:dyDescent="0.25">
      <c r="A5" s="24">
        <v>43468</v>
      </c>
      <c r="B5" s="19">
        <v>20180380</v>
      </c>
      <c r="C5" s="9" t="s">
        <v>2305</v>
      </c>
      <c r="D5" s="9" t="s">
        <v>1483</v>
      </c>
      <c r="E5" s="9" t="s">
        <v>1766</v>
      </c>
      <c r="F5" s="9" t="s">
        <v>1941</v>
      </c>
      <c r="G5" s="25">
        <v>3750000</v>
      </c>
      <c r="H5" s="36">
        <v>20859</v>
      </c>
      <c r="I5" s="30" t="s">
        <v>58</v>
      </c>
    </row>
    <row r="6" spans="1:9" ht="45" x14ac:dyDescent="0.25">
      <c r="A6" s="24">
        <v>43468</v>
      </c>
      <c r="B6" s="19">
        <v>20180451</v>
      </c>
      <c r="C6" s="9" t="s">
        <v>2306</v>
      </c>
      <c r="D6" s="9" t="s">
        <v>2307</v>
      </c>
      <c r="E6" s="9" t="s">
        <v>1242</v>
      </c>
      <c r="F6" s="9" t="s">
        <v>2308</v>
      </c>
      <c r="G6" s="25">
        <v>400</v>
      </c>
      <c r="H6" s="36">
        <v>7568</v>
      </c>
      <c r="I6" s="30" t="s">
        <v>23</v>
      </c>
    </row>
    <row r="7" spans="1:9" ht="30" x14ac:dyDescent="0.25">
      <c r="A7" s="24">
        <v>43473</v>
      </c>
      <c r="B7" s="19">
        <v>20190046</v>
      </c>
      <c r="C7" s="9" t="s">
        <v>2309</v>
      </c>
      <c r="D7" s="9" t="s">
        <v>2310</v>
      </c>
      <c r="E7" s="9" t="s">
        <v>1242</v>
      </c>
      <c r="F7" s="9" t="s">
        <v>2311</v>
      </c>
      <c r="G7" s="25">
        <v>7000</v>
      </c>
      <c r="H7" s="36">
        <v>0</v>
      </c>
      <c r="I7" s="30" t="s">
        <v>390</v>
      </c>
    </row>
    <row r="8" spans="1:9" s="8" customFormat="1" ht="30" x14ac:dyDescent="0.25">
      <c r="A8" s="24">
        <v>43475</v>
      </c>
      <c r="B8" s="19">
        <v>20190016</v>
      </c>
      <c r="C8" s="9" t="s">
        <v>2312</v>
      </c>
      <c r="D8" s="9" t="s">
        <v>2313</v>
      </c>
      <c r="E8" s="9" t="s">
        <v>1268</v>
      </c>
      <c r="F8" s="9" t="s">
        <v>2314</v>
      </c>
      <c r="G8" s="25">
        <v>15000</v>
      </c>
      <c r="H8" s="36">
        <v>1521</v>
      </c>
      <c r="I8" s="30" t="s">
        <v>23</v>
      </c>
    </row>
    <row r="9" spans="1:9" ht="30" x14ac:dyDescent="0.25">
      <c r="A9" s="24">
        <v>43475</v>
      </c>
      <c r="B9" s="19">
        <v>20190055</v>
      </c>
      <c r="C9" s="9" t="s">
        <v>2315</v>
      </c>
      <c r="D9" s="9" t="s">
        <v>2316</v>
      </c>
      <c r="E9" s="9" t="s">
        <v>1242</v>
      </c>
      <c r="F9" s="9" t="s">
        <v>2317</v>
      </c>
      <c r="G9" s="25">
        <v>150</v>
      </c>
      <c r="H9" s="36">
        <v>0</v>
      </c>
      <c r="I9" s="30" t="s">
        <v>67</v>
      </c>
    </row>
    <row r="10" spans="1:9" ht="30" x14ac:dyDescent="0.25">
      <c r="A10" s="24">
        <v>43475</v>
      </c>
      <c r="B10" s="19">
        <v>20190058</v>
      </c>
      <c r="C10" s="9" t="s">
        <v>2315</v>
      </c>
      <c r="D10" s="9" t="s">
        <v>2318</v>
      </c>
      <c r="E10" s="9" t="s">
        <v>1242</v>
      </c>
      <c r="F10" s="9" t="s">
        <v>2317</v>
      </c>
      <c r="G10" s="25">
        <v>150</v>
      </c>
      <c r="H10" s="36">
        <v>0</v>
      </c>
      <c r="I10" s="30" t="s">
        <v>67</v>
      </c>
    </row>
    <row r="11" spans="1:9" ht="30" x14ac:dyDescent="0.25">
      <c r="A11" s="24">
        <v>43475</v>
      </c>
      <c r="B11" s="19">
        <v>20190059</v>
      </c>
      <c r="C11" s="9" t="s">
        <v>2315</v>
      </c>
      <c r="D11" s="9" t="s">
        <v>2319</v>
      </c>
      <c r="E11" s="9" t="s">
        <v>1242</v>
      </c>
      <c r="F11" s="9" t="s">
        <v>2317</v>
      </c>
      <c r="G11" s="25">
        <v>150</v>
      </c>
      <c r="H11" s="36">
        <v>0</v>
      </c>
      <c r="I11" s="30" t="s">
        <v>67</v>
      </c>
    </row>
    <row r="12" spans="1:9" ht="30" x14ac:dyDescent="0.25">
      <c r="A12" s="24">
        <v>43475</v>
      </c>
      <c r="B12" s="19">
        <v>20190060</v>
      </c>
      <c r="C12" s="9" t="s">
        <v>2315</v>
      </c>
      <c r="D12" s="9" t="s">
        <v>2320</v>
      </c>
      <c r="E12" s="9" t="s">
        <v>1242</v>
      </c>
      <c r="F12" s="9" t="s">
        <v>2317</v>
      </c>
      <c r="G12" s="25">
        <v>150</v>
      </c>
      <c r="H12" s="36">
        <v>0</v>
      </c>
      <c r="I12" s="30" t="s">
        <v>67</v>
      </c>
    </row>
    <row r="13" spans="1:9" ht="30" x14ac:dyDescent="0.25">
      <c r="A13" s="24">
        <v>43475</v>
      </c>
      <c r="B13" s="19">
        <v>20190061</v>
      </c>
      <c r="C13" s="9" t="s">
        <v>2315</v>
      </c>
      <c r="D13" s="9" t="s">
        <v>2321</v>
      </c>
      <c r="E13" s="9" t="s">
        <v>1242</v>
      </c>
      <c r="F13" s="9" t="s">
        <v>2317</v>
      </c>
      <c r="G13" s="25">
        <v>150</v>
      </c>
      <c r="H13" s="36">
        <v>0</v>
      </c>
      <c r="I13" s="30" t="s">
        <v>67</v>
      </c>
    </row>
    <row r="14" spans="1:9" ht="30" x14ac:dyDescent="0.25">
      <c r="A14" s="24">
        <v>43475</v>
      </c>
      <c r="B14" s="19">
        <v>20190065</v>
      </c>
      <c r="C14" s="9" t="s">
        <v>2315</v>
      </c>
      <c r="D14" s="9" t="s">
        <v>2322</v>
      </c>
      <c r="E14" s="9" t="s">
        <v>1242</v>
      </c>
      <c r="F14" s="9" t="s">
        <v>2317</v>
      </c>
      <c r="G14" s="25">
        <v>150</v>
      </c>
      <c r="H14" s="36">
        <v>0</v>
      </c>
      <c r="I14" s="30" t="s">
        <v>67</v>
      </c>
    </row>
    <row r="15" spans="1:9" ht="30" x14ac:dyDescent="0.25">
      <c r="A15" s="24">
        <v>43475</v>
      </c>
      <c r="B15" s="19">
        <v>20190066</v>
      </c>
      <c r="C15" s="9" t="s">
        <v>2315</v>
      </c>
      <c r="D15" s="9" t="s">
        <v>2323</v>
      </c>
      <c r="E15" s="9" t="s">
        <v>1242</v>
      </c>
      <c r="F15" s="9" t="s">
        <v>2317</v>
      </c>
      <c r="G15" s="25">
        <v>150</v>
      </c>
      <c r="H15" s="36">
        <v>0</v>
      </c>
      <c r="I15" s="30" t="s">
        <v>67</v>
      </c>
    </row>
    <row r="16" spans="1:9" ht="30" x14ac:dyDescent="0.25">
      <c r="A16" s="24">
        <v>43475</v>
      </c>
      <c r="B16" s="19">
        <v>20190068</v>
      </c>
      <c r="C16" s="9" t="s">
        <v>2315</v>
      </c>
      <c r="D16" s="9" t="s">
        <v>2324</v>
      </c>
      <c r="E16" s="9" t="s">
        <v>1242</v>
      </c>
      <c r="F16" s="9" t="s">
        <v>2317</v>
      </c>
      <c r="G16" s="25">
        <v>150</v>
      </c>
      <c r="H16" s="36">
        <v>0</v>
      </c>
      <c r="I16" s="30" t="s">
        <v>67</v>
      </c>
    </row>
    <row r="17" spans="1:9" ht="30" x14ac:dyDescent="0.25">
      <c r="A17" s="24">
        <v>43475</v>
      </c>
      <c r="B17" s="19">
        <v>20190069</v>
      </c>
      <c r="C17" s="9" t="s">
        <v>2325</v>
      </c>
      <c r="D17" s="9" t="s">
        <v>2326</v>
      </c>
      <c r="E17" s="9" t="s">
        <v>1242</v>
      </c>
      <c r="F17" s="9" t="s">
        <v>2317</v>
      </c>
      <c r="G17" s="25">
        <v>150</v>
      </c>
      <c r="H17" s="36">
        <v>0</v>
      </c>
      <c r="I17" s="30" t="s">
        <v>67</v>
      </c>
    </row>
    <row r="18" spans="1:9" ht="30" x14ac:dyDescent="0.25">
      <c r="A18" s="24">
        <v>43475</v>
      </c>
      <c r="B18" s="19">
        <v>20190070</v>
      </c>
      <c r="C18" s="9" t="s">
        <v>2315</v>
      </c>
      <c r="D18" s="9" t="s">
        <v>2327</v>
      </c>
      <c r="E18" s="9" t="s">
        <v>1242</v>
      </c>
      <c r="F18" s="9" t="s">
        <v>2317</v>
      </c>
      <c r="G18" s="25">
        <v>150</v>
      </c>
      <c r="H18" s="36">
        <v>0</v>
      </c>
      <c r="I18" s="30" t="s">
        <v>67</v>
      </c>
    </row>
    <row r="19" spans="1:9" ht="30" x14ac:dyDescent="0.25">
      <c r="A19" s="24">
        <v>43475</v>
      </c>
      <c r="B19" s="19">
        <v>20190071</v>
      </c>
      <c r="C19" s="9" t="s">
        <v>2315</v>
      </c>
      <c r="D19" s="9" t="s">
        <v>2328</v>
      </c>
      <c r="E19" s="9" t="s">
        <v>1242</v>
      </c>
      <c r="F19" s="9" t="s">
        <v>2317</v>
      </c>
      <c r="G19" s="25">
        <v>150</v>
      </c>
      <c r="H19" s="36">
        <v>0</v>
      </c>
      <c r="I19" s="30" t="s">
        <v>67</v>
      </c>
    </row>
    <row r="20" spans="1:9" ht="30" x14ac:dyDescent="0.25">
      <c r="A20" s="24">
        <v>43475</v>
      </c>
      <c r="B20" s="19">
        <v>20190072</v>
      </c>
      <c r="C20" s="9" t="s">
        <v>2329</v>
      </c>
      <c r="D20" s="9" t="s">
        <v>2330</v>
      </c>
      <c r="E20" s="9" t="s">
        <v>1242</v>
      </c>
      <c r="F20" s="9" t="s">
        <v>2317</v>
      </c>
      <c r="G20" s="25">
        <v>150</v>
      </c>
      <c r="H20" s="36">
        <v>0</v>
      </c>
      <c r="I20" s="30" t="s">
        <v>67</v>
      </c>
    </row>
    <row r="21" spans="1:9" ht="30" x14ac:dyDescent="0.25">
      <c r="A21" s="24">
        <v>43475</v>
      </c>
      <c r="B21" s="19">
        <v>20190073</v>
      </c>
      <c r="C21" s="9" t="s">
        <v>2315</v>
      </c>
      <c r="D21" s="9" t="s">
        <v>2331</v>
      </c>
      <c r="E21" s="9" t="s">
        <v>1242</v>
      </c>
      <c r="F21" s="9" t="s">
        <v>2317</v>
      </c>
      <c r="G21" s="25">
        <v>150</v>
      </c>
      <c r="H21" s="36">
        <v>0</v>
      </c>
      <c r="I21" s="30" t="s">
        <v>67</v>
      </c>
    </row>
    <row r="22" spans="1:9" ht="30" x14ac:dyDescent="0.25">
      <c r="A22" s="24">
        <v>43475</v>
      </c>
      <c r="B22" s="19">
        <v>20190074</v>
      </c>
      <c r="C22" s="9" t="s">
        <v>2315</v>
      </c>
      <c r="D22" s="9" t="s">
        <v>2332</v>
      </c>
      <c r="E22" s="9" t="s">
        <v>1242</v>
      </c>
      <c r="F22" s="9" t="s">
        <v>2317</v>
      </c>
      <c r="G22" s="25">
        <v>150</v>
      </c>
      <c r="H22" s="36">
        <v>0</v>
      </c>
      <c r="I22" s="30" t="s">
        <v>67</v>
      </c>
    </row>
    <row r="23" spans="1:9" ht="30" x14ac:dyDescent="0.25">
      <c r="A23" s="24">
        <v>43475</v>
      </c>
      <c r="B23" s="19">
        <v>20190075</v>
      </c>
      <c r="C23" s="9" t="s">
        <v>2333</v>
      </c>
      <c r="D23" s="9" t="s">
        <v>2334</v>
      </c>
      <c r="E23" s="9" t="s">
        <v>1242</v>
      </c>
      <c r="F23" s="9" t="s">
        <v>2317</v>
      </c>
      <c r="G23" s="25">
        <v>150</v>
      </c>
      <c r="H23" s="36">
        <v>0</v>
      </c>
      <c r="I23" s="30" t="s">
        <v>67</v>
      </c>
    </row>
    <row r="24" spans="1:9" ht="30" x14ac:dyDescent="0.25">
      <c r="A24" s="24">
        <v>43475</v>
      </c>
      <c r="B24" s="19">
        <v>20190077</v>
      </c>
      <c r="C24" s="9" t="s">
        <v>2315</v>
      </c>
      <c r="D24" s="9" t="s">
        <v>2335</v>
      </c>
      <c r="E24" s="9" t="s">
        <v>1242</v>
      </c>
      <c r="F24" s="9" t="s">
        <v>2317</v>
      </c>
      <c r="G24" s="25">
        <v>150</v>
      </c>
      <c r="H24" s="36">
        <v>0</v>
      </c>
      <c r="I24" s="30" t="s">
        <v>67</v>
      </c>
    </row>
    <row r="25" spans="1:9" ht="30" x14ac:dyDescent="0.25">
      <c r="A25" s="24">
        <v>43475</v>
      </c>
      <c r="B25" s="19">
        <v>20190078</v>
      </c>
      <c r="C25" s="9" t="s">
        <v>2315</v>
      </c>
      <c r="D25" s="9" t="s">
        <v>2336</v>
      </c>
      <c r="E25" s="9" t="s">
        <v>1242</v>
      </c>
      <c r="F25" s="9" t="s">
        <v>2317</v>
      </c>
      <c r="G25" s="25">
        <v>150</v>
      </c>
      <c r="H25" s="36">
        <v>0</v>
      </c>
      <c r="I25" s="30" t="s">
        <v>67</v>
      </c>
    </row>
    <row r="26" spans="1:9" ht="30" x14ac:dyDescent="0.25">
      <c r="A26" s="24">
        <v>43475</v>
      </c>
      <c r="B26" s="19">
        <v>20190079</v>
      </c>
      <c r="C26" s="9" t="s">
        <v>2315</v>
      </c>
      <c r="D26" s="9" t="s">
        <v>2337</v>
      </c>
      <c r="E26" s="9" t="s">
        <v>1242</v>
      </c>
      <c r="F26" s="9" t="s">
        <v>2317</v>
      </c>
      <c r="G26" s="25">
        <v>150</v>
      </c>
      <c r="H26" s="36">
        <v>0</v>
      </c>
      <c r="I26" s="30" t="s">
        <v>67</v>
      </c>
    </row>
    <row r="27" spans="1:9" ht="30" x14ac:dyDescent="0.25">
      <c r="A27" s="24">
        <v>43475</v>
      </c>
      <c r="B27" s="19">
        <v>20190080</v>
      </c>
      <c r="C27" s="9" t="s">
        <v>2315</v>
      </c>
      <c r="D27" s="9" t="s">
        <v>2338</v>
      </c>
      <c r="E27" s="9" t="s">
        <v>1242</v>
      </c>
      <c r="F27" s="9" t="s">
        <v>2317</v>
      </c>
      <c r="G27" s="25">
        <v>150</v>
      </c>
      <c r="H27" s="36">
        <v>0</v>
      </c>
      <c r="I27" s="30" t="s">
        <v>67</v>
      </c>
    </row>
    <row r="28" spans="1:9" ht="30" x14ac:dyDescent="0.25">
      <c r="A28" s="24">
        <v>43475</v>
      </c>
      <c r="B28" s="19">
        <v>20190081</v>
      </c>
      <c r="C28" s="9" t="s">
        <v>2315</v>
      </c>
      <c r="D28" s="9" t="s">
        <v>2339</v>
      </c>
      <c r="E28" s="9" t="s">
        <v>1242</v>
      </c>
      <c r="F28" s="9" t="s">
        <v>2317</v>
      </c>
      <c r="G28" s="25">
        <v>150</v>
      </c>
      <c r="H28" s="36">
        <v>0</v>
      </c>
      <c r="I28" s="30" t="s">
        <v>67</v>
      </c>
    </row>
    <row r="29" spans="1:9" ht="30" x14ac:dyDescent="0.25">
      <c r="A29" s="24">
        <v>43475</v>
      </c>
      <c r="B29" s="19">
        <v>20190082</v>
      </c>
      <c r="C29" s="9" t="s">
        <v>2315</v>
      </c>
      <c r="D29" s="9" t="s">
        <v>2340</v>
      </c>
      <c r="E29" s="9" t="s">
        <v>1242</v>
      </c>
      <c r="F29" s="9" t="s">
        <v>2317</v>
      </c>
      <c r="G29" s="25">
        <v>150</v>
      </c>
      <c r="H29" s="36">
        <v>0</v>
      </c>
      <c r="I29" s="30" t="s">
        <v>67</v>
      </c>
    </row>
    <row r="30" spans="1:9" ht="30" x14ac:dyDescent="0.25">
      <c r="A30" s="24">
        <v>43475</v>
      </c>
      <c r="B30" s="19">
        <v>20190083</v>
      </c>
      <c r="C30" s="9" t="s">
        <v>2315</v>
      </c>
      <c r="D30" s="9" t="s">
        <v>2341</v>
      </c>
      <c r="E30" s="9" t="s">
        <v>1242</v>
      </c>
      <c r="F30" s="9" t="s">
        <v>2317</v>
      </c>
      <c r="G30" s="25">
        <v>150</v>
      </c>
      <c r="H30" s="36">
        <v>0</v>
      </c>
      <c r="I30" s="30" t="s">
        <v>67</v>
      </c>
    </row>
    <row r="31" spans="1:9" ht="30" x14ac:dyDescent="0.25">
      <c r="A31" s="24">
        <v>43475</v>
      </c>
      <c r="B31" s="19">
        <v>20190084</v>
      </c>
      <c r="C31" s="9" t="s">
        <v>2315</v>
      </c>
      <c r="D31" s="9" t="s">
        <v>2342</v>
      </c>
      <c r="E31" s="9" t="s">
        <v>1242</v>
      </c>
      <c r="F31" s="9" t="s">
        <v>2317</v>
      </c>
      <c r="G31" s="25">
        <v>150</v>
      </c>
      <c r="H31" s="36">
        <v>0</v>
      </c>
      <c r="I31" s="30" t="s">
        <v>67</v>
      </c>
    </row>
    <row r="32" spans="1:9" ht="30" x14ac:dyDescent="0.25">
      <c r="A32" s="24">
        <v>43475</v>
      </c>
      <c r="B32" s="19">
        <v>20190085</v>
      </c>
      <c r="C32" s="9" t="s">
        <v>2315</v>
      </c>
      <c r="D32" s="9" t="s">
        <v>2343</v>
      </c>
      <c r="E32" s="9" t="s">
        <v>1242</v>
      </c>
      <c r="F32" s="9" t="s">
        <v>2317</v>
      </c>
      <c r="G32" s="25">
        <v>150</v>
      </c>
      <c r="H32" s="36">
        <v>0</v>
      </c>
      <c r="I32" s="30" t="s">
        <v>67</v>
      </c>
    </row>
    <row r="33" spans="1:9" ht="30" x14ac:dyDescent="0.25">
      <c r="A33" s="24">
        <v>43475</v>
      </c>
      <c r="B33" s="19">
        <v>20190087</v>
      </c>
      <c r="C33" s="9" t="s">
        <v>2315</v>
      </c>
      <c r="D33" s="9" t="s">
        <v>2344</v>
      </c>
      <c r="E33" s="9" t="s">
        <v>1242</v>
      </c>
      <c r="F33" s="9" t="s">
        <v>2317</v>
      </c>
      <c r="G33" s="25">
        <v>150</v>
      </c>
      <c r="H33" s="36">
        <v>0</v>
      </c>
      <c r="I33" s="30" t="s">
        <v>67</v>
      </c>
    </row>
    <row r="34" spans="1:9" ht="30" x14ac:dyDescent="0.25">
      <c r="A34" s="24">
        <v>43475</v>
      </c>
      <c r="B34" s="19">
        <v>20190089</v>
      </c>
      <c r="C34" s="9" t="s">
        <v>2315</v>
      </c>
      <c r="D34" s="9" t="s">
        <v>2345</v>
      </c>
      <c r="E34" s="9" t="s">
        <v>1242</v>
      </c>
      <c r="F34" s="9" t="s">
        <v>2317</v>
      </c>
      <c r="G34" s="25">
        <v>150</v>
      </c>
      <c r="H34" s="36">
        <v>0</v>
      </c>
      <c r="I34" s="30" t="s">
        <v>67</v>
      </c>
    </row>
    <row r="35" spans="1:9" ht="30" x14ac:dyDescent="0.25">
      <c r="A35" s="24">
        <v>43475</v>
      </c>
      <c r="B35" s="19">
        <v>20190090</v>
      </c>
      <c r="C35" s="9" t="s">
        <v>2315</v>
      </c>
      <c r="D35" s="9" t="s">
        <v>2346</v>
      </c>
      <c r="E35" s="9" t="s">
        <v>1242</v>
      </c>
      <c r="F35" s="9" t="s">
        <v>2317</v>
      </c>
      <c r="G35" s="25">
        <v>150</v>
      </c>
      <c r="H35" s="36">
        <v>0</v>
      </c>
      <c r="I35" s="30" t="s">
        <v>67</v>
      </c>
    </row>
    <row r="36" spans="1:9" ht="30" x14ac:dyDescent="0.25">
      <c r="A36" s="24">
        <v>43475</v>
      </c>
      <c r="B36" s="19">
        <v>20190091</v>
      </c>
      <c r="C36" s="9" t="s">
        <v>2315</v>
      </c>
      <c r="D36" s="9" t="s">
        <v>2347</v>
      </c>
      <c r="E36" s="9" t="s">
        <v>1242</v>
      </c>
      <c r="F36" s="9" t="s">
        <v>2317</v>
      </c>
      <c r="G36" s="25">
        <v>150</v>
      </c>
      <c r="H36" s="36">
        <v>0</v>
      </c>
      <c r="I36" s="30" t="s">
        <v>67</v>
      </c>
    </row>
    <row r="37" spans="1:9" ht="30" x14ac:dyDescent="0.25">
      <c r="A37" s="24">
        <v>43475</v>
      </c>
      <c r="B37" s="19">
        <v>20190092</v>
      </c>
      <c r="C37" s="9" t="s">
        <v>2315</v>
      </c>
      <c r="D37" s="9" t="s">
        <v>2348</v>
      </c>
      <c r="E37" s="9" t="s">
        <v>1242</v>
      </c>
      <c r="F37" s="9" t="s">
        <v>2317</v>
      </c>
      <c r="G37" s="25">
        <v>150</v>
      </c>
      <c r="H37" s="36">
        <v>0</v>
      </c>
      <c r="I37" s="30" t="s">
        <v>67</v>
      </c>
    </row>
    <row r="38" spans="1:9" ht="30" x14ac:dyDescent="0.25">
      <c r="A38" s="24">
        <v>43475</v>
      </c>
      <c r="B38" s="19">
        <v>20190094</v>
      </c>
      <c r="C38" s="9" t="s">
        <v>2315</v>
      </c>
      <c r="D38" s="9" t="s">
        <v>2349</v>
      </c>
      <c r="E38" s="9" t="s">
        <v>1242</v>
      </c>
      <c r="F38" s="9" t="s">
        <v>2317</v>
      </c>
      <c r="G38" s="25">
        <v>150</v>
      </c>
      <c r="H38" s="36">
        <v>0</v>
      </c>
      <c r="I38" s="30" t="s">
        <v>67</v>
      </c>
    </row>
    <row r="39" spans="1:9" ht="30" x14ac:dyDescent="0.25">
      <c r="A39" s="24">
        <v>43475</v>
      </c>
      <c r="B39" s="19">
        <v>20190095</v>
      </c>
      <c r="C39" s="9" t="s">
        <v>2315</v>
      </c>
      <c r="D39" s="9" t="s">
        <v>2350</v>
      </c>
      <c r="E39" s="9" t="s">
        <v>1242</v>
      </c>
      <c r="F39" s="9" t="s">
        <v>2317</v>
      </c>
      <c r="G39" s="25">
        <v>150</v>
      </c>
      <c r="H39" s="36">
        <v>0</v>
      </c>
      <c r="I39" s="30" t="s">
        <v>67</v>
      </c>
    </row>
    <row r="40" spans="1:9" ht="30" x14ac:dyDescent="0.25">
      <c r="A40" s="24">
        <v>43475</v>
      </c>
      <c r="B40" s="19">
        <v>20190096</v>
      </c>
      <c r="C40" s="9" t="s">
        <v>2315</v>
      </c>
      <c r="D40" s="9" t="s">
        <v>2351</v>
      </c>
      <c r="E40" s="9" t="s">
        <v>1242</v>
      </c>
      <c r="F40" s="9" t="s">
        <v>2317</v>
      </c>
      <c r="G40" s="25">
        <v>150</v>
      </c>
      <c r="H40" s="36">
        <v>0</v>
      </c>
      <c r="I40" s="30" t="s">
        <v>67</v>
      </c>
    </row>
    <row r="41" spans="1:9" ht="30" x14ac:dyDescent="0.25">
      <c r="A41" s="24">
        <v>43475</v>
      </c>
      <c r="B41" s="19">
        <v>20190097</v>
      </c>
      <c r="C41" s="9" t="s">
        <v>2315</v>
      </c>
      <c r="D41" s="9" t="s">
        <v>2352</v>
      </c>
      <c r="E41" s="9" t="s">
        <v>1242</v>
      </c>
      <c r="F41" s="9" t="s">
        <v>2317</v>
      </c>
      <c r="G41" s="25">
        <v>150</v>
      </c>
      <c r="H41" s="36">
        <v>0</v>
      </c>
      <c r="I41" s="30" t="s">
        <v>67</v>
      </c>
    </row>
    <row r="42" spans="1:9" ht="30" x14ac:dyDescent="0.25">
      <c r="A42" s="24">
        <v>43475</v>
      </c>
      <c r="B42" s="19">
        <v>20190098</v>
      </c>
      <c r="C42" s="9" t="s">
        <v>2315</v>
      </c>
      <c r="D42" s="9" t="s">
        <v>2353</v>
      </c>
      <c r="E42" s="9" t="s">
        <v>1242</v>
      </c>
      <c r="F42" s="9" t="s">
        <v>2317</v>
      </c>
      <c r="G42" s="25">
        <v>150</v>
      </c>
      <c r="H42" s="36">
        <v>0</v>
      </c>
      <c r="I42" s="30" t="s">
        <v>67</v>
      </c>
    </row>
    <row r="43" spans="1:9" ht="30" x14ac:dyDescent="0.25">
      <c r="A43" s="24">
        <v>43475</v>
      </c>
      <c r="B43" s="19">
        <v>20190099</v>
      </c>
      <c r="C43" s="9" t="s">
        <v>2315</v>
      </c>
      <c r="D43" s="9" t="s">
        <v>2354</v>
      </c>
      <c r="E43" s="9" t="s">
        <v>1242</v>
      </c>
      <c r="F43" s="9" t="s">
        <v>2317</v>
      </c>
      <c r="G43" s="25">
        <v>150</v>
      </c>
      <c r="H43" s="36">
        <v>0</v>
      </c>
      <c r="I43" s="30" t="s">
        <v>67</v>
      </c>
    </row>
    <row r="44" spans="1:9" ht="30" x14ac:dyDescent="0.25">
      <c r="A44" s="24">
        <v>43475</v>
      </c>
      <c r="B44" s="19">
        <v>20190100</v>
      </c>
      <c r="C44" s="9" t="s">
        <v>2315</v>
      </c>
      <c r="D44" s="9" t="s">
        <v>2355</v>
      </c>
      <c r="E44" s="9" t="s">
        <v>1242</v>
      </c>
      <c r="F44" s="9" t="s">
        <v>2317</v>
      </c>
      <c r="G44" s="25">
        <v>150</v>
      </c>
      <c r="H44" s="36">
        <v>0</v>
      </c>
      <c r="I44" s="30" t="s">
        <v>67</v>
      </c>
    </row>
    <row r="45" spans="1:9" ht="30" x14ac:dyDescent="0.25">
      <c r="A45" s="24">
        <v>43475</v>
      </c>
      <c r="B45" s="19">
        <v>20190101</v>
      </c>
      <c r="C45" s="9" t="s">
        <v>2315</v>
      </c>
      <c r="D45" s="9" t="s">
        <v>2356</v>
      </c>
      <c r="E45" s="9" t="s">
        <v>1242</v>
      </c>
      <c r="F45" s="9" t="s">
        <v>2317</v>
      </c>
      <c r="G45" s="25">
        <v>150</v>
      </c>
      <c r="H45" s="36">
        <v>0</v>
      </c>
      <c r="I45" s="30" t="s">
        <v>67</v>
      </c>
    </row>
    <row r="46" spans="1:9" ht="30" x14ac:dyDescent="0.25">
      <c r="A46" s="24">
        <v>43475</v>
      </c>
      <c r="B46" s="19">
        <v>20190102</v>
      </c>
      <c r="C46" s="9" t="s">
        <v>2315</v>
      </c>
      <c r="D46" s="9" t="s">
        <v>2357</v>
      </c>
      <c r="E46" s="9" t="s">
        <v>1242</v>
      </c>
      <c r="F46" s="9" t="s">
        <v>2317</v>
      </c>
      <c r="G46" s="25">
        <v>150</v>
      </c>
      <c r="H46" s="36">
        <v>0</v>
      </c>
      <c r="I46" s="30" t="s">
        <v>67</v>
      </c>
    </row>
    <row r="47" spans="1:9" ht="30" x14ac:dyDescent="0.25">
      <c r="A47" s="24">
        <v>43475</v>
      </c>
      <c r="B47" s="19">
        <v>20190103</v>
      </c>
      <c r="C47" s="9" t="s">
        <v>2315</v>
      </c>
      <c r="D47" s="9" t="s">
        <v>2358</v>
      </c>
      <c r="E47" s="9" t="s">
        <v>1242</v>
      </c>
      <c r="F47" s="9" t="s">
        <v>2317</v>
      </c>
      <c r="G47" s="25">
        <v>150</v>
      </c>
      <c r="H47" s="36">
        <v>0</v>
      </c>
      <c r="I47" s="30" t="s">
        <v>67</v>
      </c>
    </row>
    <row r="48" spans="1:9" ht="30" x14ac:dyDescent="0.25">
      <c r="A48" s="24">
        <v>43475</v>
      </c>
      <c r="B48" s="19">
        <v>20190104</v>
      </c>
      <c r="C48" s="9" t="s">
        <v>2315</v>
      </c>
      <c r="D48" s="9" t="s">
        <v>2359</v>
      </c>
      <c r="E48" s="9" t="s">
        <v>1242</v>
      </c>
      <c r="F48" s="9" t="s">
        <v>2317</v>
      </c>
      <c r="G48" s="25">
        <v>150</v>
      </c>
      <c r="H48" s="36">
        <v>0</v>
      </c>
      <c r="I48" s="30" t="s">
        <v>67</v>
      </c>
    </row>
    <row r="49" spans="1:9" ht="30" x14ac:dyDescent="0.25">
      <c r="A49" s="24">
        <v>43475</v>
      </c>
      <c r="B49" s="19">
        <v>20190105</v>
      </c>
      <c r="C49" s="9" t="s">
        <v>2315</v>
      </c>
      <c r="D49" s="9" t="s">
        <v>2360</v>
      </c>
      <c r="E49" s="9" t="s">
        <v>1242</v>
      </c>
      <c r="F49" s="9" t="s">
        <v>2317</v>
      </c>
      <c r="G49" s="25">
        <v>150</v>
      </c>
      <c r="H49" s="36">
        <v>0</v>
      </c>
      <c r="I49" s="30" t="s">
        <v>67</v>
      </c>
    </row>
    <row r="50" spans="1:9" ht="30" x14ac:dyDescent="0.25">
      <c r="A50" s="24">
        <v>43475</v>
      </c>
      <c r="B50" s="19">
        <v>20190106</v>
      </c>
      <c r="C50" s="9" t="s">
        <v>2315</v>
      </c>
      <c r="D50" s="9" t="s">
        <v>2361</v>
      </c>
      <c r="E50" s="9" t="s">
        <v>1242</v>
      </c>
      <c r="F50" s="9" t="s">
        <v>2317</v>
      </c>
      <c r="G50" s="25">
        <v>150</v>
      </c>
      <c r="H50" s="36">
        <v>0</v>
      </c>
      <c r="I50" s="30" t="s">
        <v>67</v>
      </c>
    </row>
    <row r="51" spans="1:9" ht="30" x14ac:dyDescent="0.25">
      <c r="A51" s="24">
        <v>43475</v>
      </c>
      <c r="B51" s="19">
        <v>20190107</v>
      </c>
      <c r="C51" s="9" t="s">
        <v>2315</v>
      </c>
      <c r="D51" s="9" t="s">
        <v>2362</v>
      </c>
      <c r="E51" s="9" t="s">
        <v>1242</v>
      </c>
      <c r="F51" s="9" t="s">
        <v>2317</v>
      </c>
      <c r="G51" s="25">
        <v>150</v>
      </c>
      <c r="H51" s="36">
        <v>0</v>
      </c>
      <c r="I51" s="30" t="s">
        <v>67</v>
      </c>
    </row>
    <row r="52" spans="1:9" ht="30" x14ac:dyDescent="0.25">
      <c r="A52" s="24">
        <v>43475</v>
      </c>
      <c r="B52" s="19">
        <v>20190108</v>
      </c>
      <c r="C52" s="9" t="s">
        <v>2315</v>
      </c>
      <c r="D52" s="9" t="s">
        <v>2363</v>
      </c>
      <c r="E52" s="9" t="s">
        <v>1242</v>
      </c>
      <c r="F52" s="9" t="s">
        <v>2317</v>
      </c>
      <c r="G52" s="25">
        <v>150</v>
      </c>
      <c r="H52" s="36">
        <v>0</v>
      </c>
      <c r="I52" s="30" t="s">
        <v>67</v>
      </c>
    </row>
    <row r="53" spans="1:9" ht="30" x14ac:dyDescent="0.25">
      <c r="A53" s="24">
        <v>43475</v>
      </c>
      <c r="B53" s="19">
        <v>20190109</v>
      </c>
      <c r="C53" s="9" t="s">
        <v>2315</v>
      </c>
      <c r="D53" s="9" t="s">
        <v>2364</v>
      </c>
      <c r="E53" s="9" t="s">
        <v>1242</v>
      </c>
      <c r="F53" s="9" t="s">
        <v>2317</v>
      </c>
      <c r="G53" s="25">
        <v>150</v>
      </c>
      <c r="H53" s="36">
        <v>0</v>
      </c>
      <c r="I53" s="30" t="s">
        <v>67</v>
      </c>
    </row>
    <row r="54" spans="1:9" ht="30" x14ac:dyDescent="0.25">
      <c r="A54" s="24">
        <v>43475</v>
      </c>
      <c r="B54" s="19">
        <v>20190110</v>
      </c>
      <c r="C54" s="9" t="s">
        <v>2315</v>
      </c>
      <c r="D54" s="9" t="s">
        <v>2365</v>
      </c>
      <c r="E54" s="9" t="s">
        <v>1242</v>
      </c>
      <c r="F54" s="9" t="s">
        <v>2317</v>
      </c>
      <c r="G54" s="25">
        <v>150</v>
      </c>
      <c r="H54" s="36">
        <v>0</v>
      </c>
      <c r="I54" s="30" t="s">
        <v>67</v>
      </c>
    </row>
    <row r="55" spans="1:9" ht="30" x14ac:dyDescent="0.25">
      <c r="A55" s="24">
        <v>43475</v>
      </c>
      <c r="B55" s="19">
        <v>20190111</v>
      </c>
      <c r="C55" s="9" t="s">
        <v>2315</v>
      </c>
      <c r="D55" s="9" t="s">
        <v>2366</v>
      </c>
      <c r="E55" s="9" t="s">
        <v>1242</v>
      </c>
      <c r="F55" s="9" t="s">
        <v>2317</v>
      </c>
      <c r="G55" s="25">
        <v>150</v>
      </c>
      <c r="H55" s="36">
        <v>0</v>
      </c>
      <c r="I55" s="30" t="s">
        <v>67</v>
      </c>
    </row>
    <row r="56" spans="1:9" ht="30" x14ac:dyDescent="0.25">
      <c r="A56" s="24">
        <v>43475</v>
      </c>
      <c r="B56" s="19">
        <v>20190112</v>
      </c>
      <c r="C56" s="9" t="s">
        <v>2315</v>
      </c>
      <c r="D56" s="9" t="s">
        <v>2367</v>
      </c>
      <c r="E56" s="9" t="s">
        <v>1242</v>
      </c>
      <c r="F56" s="9" t="s">
        <v>2317</v>
      </c>
      <c r="G56" s="25">
        <v>150</v>
      </c>
      <c r="H56" s="36">
        <v>0</v>
      </c>
      <c r="I56" s="30" t="s">
        <v>67</v>
      </c>
    </row>
    <row r="57" spans="1:9" ht="30" x14ac:dyDescent="0.25">
      <c r="A57" s="24">
        <v>43480</v>
      </c>
      <c r="B57" s="19">
        <v>20190025</v>
      </c>
      <c r="C57" s="9" t="s">
        <v>2368</v>
      </c>
      <c r="D57" s="9" t="s">
        <v>2165</v>
      </c>
      <c r="E57" s="9" t="s">
        <v>1242</v>
      </c>
      <c r="F57" s="9" t="s">
        <v>2369</v>
      </c>
      <c r="G57" s="25">
        <v>8000</v>
      </c>
      <c r="H57" s="36">
        <v>0</v>
      </c>
      <c r="I57" s="30" t="s">
        <v>774</v>
      </c>
    </row>
    <row r="58" spans="1:9" ht="30" x14ac:dyDescent="0.25">
      <c r="A58" s="24">
        <v>43480</v>
      </c>
      <c r="B58" s="19">
        <v>20190158</v>
      </c>
      <c r="C58" s="9" t="s">
        <v>2370</v>
      </c>
      <c r="D58" s="9" t="s">
        <v>2371</v>
      </c>
      <c r="E58" s="9" t="s">
        <v>2160</v>
      </c>
      <c r="F58" s="9" t="s">
        <v>2372</v>
      </c>
      <c r="G58" s="25">
        <v>0</v>
      </c>
      <c r="H58" s="36">
        <v>0</v>
      </c>
      <c r="I58" s="30" t="s">
        <v>390</v>
      </c>
    </row>
    <row r="59" spans="1:9" ht="30" x14ac:dyDescent="0.25">
      <c r="A59" s="24">
        <v>43483</v>
      </c>
      <c r="B59" s="19">
        <v>20190180</v>
      </c>
      <c r="C59" s="9" t="s">
        <v>2373</v>
      </c>
      <c r="D59" s="9" t="s">
        <v>1241</v>
      </c>
      <c r="E59" s="9" t="s">
        <v>1242</v>
      </c>
      <c r="F59" s="9" t="s">
        <v>2374</v>
      </c>
      <c r="G59" s="25">
        <v>28000</v>
      </c>
      <c r="H59" s="36">
        <v>0</v>
      </c>
      <c r="I59" s="30" t="s">
        <v>31</v>
      </c>
    </row>
    <row r="60" spans="1:9" x14ac:dyDescent="0.25">
      <c r="A60" s="24">
        <v>43483</v>
      </c>
      <c r="B60" s="19">
        <v>20190138</v>
      </c>
      <c r="C60" s="9" t="s">
        <v>2375</v>
      </c>
      <c r="D60" s="9" t="s">
        <v>1365</v>
      </c>
      <c r="E60" s="9" t="s">
        <v>347</v>
      </c>
      <c r="F60" s="9" t="s">
        <v>2376</v>
      </c>
      <c r="G60" s="25">
        <v>200</v>
      </c>
      <c r="H60" s="36">
        <v>0</v>
      </c>
      <c r="I60" s="30" t="s">
        <v>67</v>
      </c>
    </row>
    <row r="61" spans="1:9" ht="30" x14ac:dyDescent="0.25">
      <c r="A61" s="24">
        <v>43483</v>
      </c>
      <c r="B61" s="19">
        <v>20190155</v>
      </c>
      <c r="C61" s="9" t="s">
        <v>2377</v>
      </c>
      <c r="D61" s="9" t="s">
        <v>2378</v>
      </c>
      <c r="E61" s="9" t="s">
        <v>1242</v>
      </c>
      <c r="F61" s="9" t="s">
        <v>2379</v>
      </c>
      <c r="G61" s="25">
        <v>5000</v>
      </c>
      <c r="H61" s="36">
        <v>0</v>
      </c>
      <c r="I61" s="30" t="s">
        <v>67</v>
      </c>
    </row>
    <row r="62" spans="1:9" ht="30" x14ac:dyDescent="0.25">
      <c r="A62" s="24">
        <v>43495</v>
      </c>
      <c r="B62" s="19">
        <v>20190217</v>
      </c>
      <c r="C62" s="9" t="s">
        <v>2380</v>
      </c>
      <c r="D62" s="9" t="s">
        <v>2381</v>
      </c>
      <c r="E62" s="9" t="s">
        <v>1292</v>
      </c>
      <c r="F62" s="9" t="s">
        <v>1297</v>
      </c>
      <c r="G62" s="25">
        <v>1000</v>
      </c>
      <c r="H62" s="36">
        <v>0</v>
      </c>
      <c r="I62" s="30" t="s">
        <v>23</v>
      </c>
    </row>
    <row r="63" spans="1:9" x14ac:dyDescent="0.25">
      <c r="A63" s="31"/>
      <c r="B63" s="31"/>
      <c r="C63" s="31"/>
      <c r="D63" s="31"/>
      <c r="E63" s="31"/>
      <c r="F63" s="35" t="s">
        <v>63</v>
      </c>
      <c r="G63" s="33">
        <f>SUM(G3:G62)</f>
        <v>3827238</v>
      </c>
      <c r="H63" s="37">
        <f>SUM(H3:H62)</f>
        <v>29948</v>
      </c>
      <c r="I63" s="31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421-B336-4F94-988F-09E828B884C3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1857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43497</v>
      </c>
      <c r="B3" s="19">
        <v>20190249</v>
      </c>
      <c r="C3" s="9" t="s">
        <v>2382</v>
      </c>
      <c r="D3" s="9" t="s">
        <v>2383</v>
      </c>
      <c r="E3" s="9" t="s">
        <v>1242</v>
      </c>
      <c r="F3" s="9" t="s">
        <v>2384</v>
      </c>
      <c r="G3" s="25">
        <v>0</v>
      </c>
      <c r="H3" s="36">
        <v>2057</v>
      </c>
      <c r="I3" s="30" t="s">
        <v>23</v>
      </c>
    </row>
    <row r="4" spans="1:9" ht="30" x14ac:dyDescent="0.25">
      <c r="A4" s="24">
        <v>43497</v>
      </c>
      <c r="B4" s="19">
        <v>20190133</v>
      </c>
      <c r="C4" s="9" t="s">
        <v>1286</v>
      </c>
      <c r="D4" s="9" t="s">
        <v>1287</v>
      </c>
      <c r="E4" s="9" t="s">
        <v>1242</v>
      </c>
      <c r="F4" s="9" t="s">
        <v>2385</v>
      </c>
      <c r="G4" s="25">
        <v>25000</v>
      </c>
      <c r="H4" s="36">
        <v>4747</v>
      </c>
      <c r="I4" s="30" t="s">
        <v>84</v>
      </c>
    </row>
    <row r="5" spans="1:9" ht="30" x14ac:dyDescent="0.25">
      <c r="A5" s="24">
        <v>43508</v>
      </c>
      <c r="B5" s="19">
        <v>20190233</v>
      </c>
      <c r="C5" s="9" t="s">
        <v>2386</v>
      </c>
      <c r="D5" s="9" t="s">
        <v>2387</v>
      </c>
      <c r="E5" s="9" t="s">
        <v>347</v>
      </c>
      <c r="F5" s="9" t="s">
        <v>2388</v>
      </c>
      <c r="G5" s="25">
        <v>5000</v>
      </c>
      <c r="H5" s="36">
        <v>0</v>
      </c>
      <c r="I5" s="30" t="s">
        <v>18</v>
      </c>
    </row>
    <row r="6" spans="1:9" ht="30" x14ac:dyDescent="0.25">
      <c r="A6" s="24">
        <v>43508</v>
      </c>
      <c r="B6" s="19">
        <v>20190235</v>
      </c>
      <c r="C6" s="9" t="s">
        <v>2386</v>
      </c>
      <c r="D6" s="9" t="s">
        <v>2389</v>
      </c>
      <c r="E6" s="9" t="s">
        <v>347</v>
      </c>
      <c r="F6" s="9" t="s">
        <v>2388</v>
      </c>
      <c r="G6" s="25">
        <v>5000</v>
      </c>
      <c r="H6" s="36">
        <v>0</v>
      </c>
      <c r="I6" s="30" t="s">
        <v>18</v>
      </c>
    </row>
    <row r="7" spans="1:9" ht="30" x14ac:dyDescent="0.25">
      <c r="A7" s="24">
        <v>43511</v>
      </c>
      <c r="B7" s="19">
        <v>20190266</v>
      </c>
      <c r="C7" s="9" t="s">
        <v>2390</v>
      </c>
      <c r="D7" s="9" t="s">
        <v>2391</v>
      </c>
      <c r="E7" s="9" t="s">
        <v>1268</v>
      </c>
      <c r="F7" s="9" t="s">
        <v>2392</v>
      </c>
      <c r="G7" s="25">
        <v>200000</v>
      </c>
      <c r="H7" s="36">
        <v>7800</v>
      </c>
      <c r="I7" s="30" t="s">
        <v>41</v>
      </c>
    </row>
    <row r="8" spans="1:9" ht="30" x14ac:dyDescent="0.25">
      <c r="A8" s="24">
        <v>43516</v>
      </c>
      <c r="B8" s="19">
        <v>20180590</v>
      </c>
      <c r="C8" s="9" t="s">
        <v>2393</v>
      </c>
      <c r="D8" s="9" t="s">
        <v>2394</v>
      </c>
      <c r="E8" s="9" t="s">
        <v>2395</v>
      </c>
      <c r="F8" s="9" t="s">
        <v>2396</v>
      </c>
      <c r="G8" s="25">
        <v>3000</v>
      </c>
      <c r="H8" s="36">
        <v>0</v>
      </c>
      <c r="I8" s="30" t="s">
        <v>18</v>
      </c>
    </row>
    <row r="9" spans="1:9" ht="30" x14ac:dyDescent="0.25">
      <c r="A9" s="24">
        <v>43516</v>
      </c>
      <c r="B9" s="19">
        <v>20180589</v>
      </c>
      <c r="C9" s="9" t="s">
        <v>2393</v>
      </c>
      <c r="D9" s="9" t="s">
        <v>2397</v>
      </c>
      <c r="E9" s="9" t="s">
        <v>347</v>
      </c>
      <c r="F9" s="9" t="s">
        <v>2396</v>
      </c>
      <c r="G9" s="25">
        <v>3000</v>
      </c>
      <c r="H9" s="36">
        <v>0</v>
      </c>
      <c r="I9" s="30" t="s">
        <v>18</v>
      </c>
    </row>
    <row r="10" spans="1:9" ht="30" x14ac:dyDescent="0.25">
      <c r="A10" s="24">
        <v>43516</v>
      </c>
      <c r="B10" s="19">
        <v>20180586</v>
      </c>
      <c r="C10" s="9" t="s">
        <v>2393</v>
      </c>
      <c r="D10" s="9" t="s">
        <v>2398</v>
      </c>
      <c r="E10" s="9" t="s">
        <v>347</v>
      </c>
      <c r="F10" s="9" t="s">
        <v>2396</v>
      </c>
      <c r="G10" s="25">
        <v>3000</v>
      </c>
      <c r="H10" s="36">
        <v>0</v>
      </c>
      <c r="I10" s="30" t="s">
        <v>18</v>
      </c>
    </row>
    <row r="11" spans="1:9" ht="30" x14ac:dyDescent="0.25">
      <c r="A11" s="24">
        <v>43516</v>
      </c>
      <c r="B11" s="19">
        <v>20180584</v>
      </c>
      <c r="C11" s="9" t="s">
        <v>2393</v>
      </c>
      <c r="D11" s="9" t="s">
        <v>2399</v>
      </c>
      <c r="E11" s="9" t="s">
        <v>2395</v>
      </c>
      <c r="F11" s="9" t="s">
        <v>2396</v>
      </c>
      <c r="G11" s="25">
        <v>3000</v>
      </c>
      <c r="H11" s="36">
        <v>0</v>
      </c>
      <c r="I11" s="30" t="s">
        <v>18</v>
      </c>
    </row>
    <row r="12" spans="1:9" ht="30" x14ac:dyDescent="0.25">
      <c r="A12" s="24">
        <v>43516</v>
      </c>
      <c r="B12" s="19">
        <v>20180587</v>
      </c>
      <c r="C12" s="9" t="s">
        <v>2393</v>
      </c>
      <c r="D12" s="9" t="s">
        <v>2400</v>
      </c>
      <c r="E12" s="9" t="s">
        <v>347</v>
      </c>
      <c r="F12" s="9" t="s">
        <v>2396</v>
      </c>
      <c r="G12" s="25">
        <v>3000</v>
      </c>
      <c r="H12" s="36">
        <v>0</v>
      </c>
      <c r="I12" s="30" t="s">
        <v>18</v>
      </c>
    </row>
    <row r="13" spans="1:9" ht="30" x14ac:dyDescent="0.25">
      <c r="A13" s="24">
        <v>43516</v>
      </c>
      <c r="B13" s="19">
        <v>20180585</v>
      </c>
      <c r="C13" s="9" t="s">
        <v>2393</v>
      </c>
      <c r="D13" s="9" t="s">
        <v>2401</v>
      </c>
      <c r="E13" s="9" t="s">
        <v>2395</v>
      </c>
      <c r="F13" s="9" t="s">
        <v>2396</v>
      </c>
      <c r="G13" s="25">
        <v>3000</v>
      </c>
      <c r="H13" s="36">
        <v>0</v>
      </c>
      <c r="I13" s="30" t="s">
        <v>18</v>
      </c>
    </row>
    <row r="14" spans="1:9" x14ac:dyDescent="0.25">
      <c r="A14" s="24">
        <v>43516</v>
      </c>
      <c r="B14" s="19">
        <v>20190367</v>
      </c>
      <c r="C14" s="9" t="s">
        <v>2402</v>
      </c>
      <c r="D14" s="9" t="s">
        <v>2403</v>
      </c>
      <c r="E14" s="9" t="s">
        <v>1247</v>
      </c>
      <c r="F14" s="9" t="s">
        <v>2404</v>
      </c>
      <c r="G14" s="25">
        <v>20000</v>
      </c>
      <c r="H14" s="36">
        <v>0</v>
      </c>
      <c r="I14" s="30" t="s">
        <v>31</v>
      </c>
    </row>
    <row r="15" spans="1:9" ht="30" x14ac:dyDescent="0.25">
      <c r="A15" s="24">
        <v>43521</v>
      </c>
      <c r="B15" s="19">
        <v>20190335</v>
      </c>
      <c r="C15" s="9" t="s">
        <v>2405</v>
      </c>
      <c r="D15" s="9" t="s">
        <v>2131</v>
      </c>
      <c r="E15" s="9" t="s">
        <v>1242</v>
      </c>
      <c r="F15" s="9" t="s">
        <v>2406</v>
      </c>
      <c r="G15" s="25">
        <v>1000</v>
      </c>
      <c r="H15" s="36">
        <v>0</v>
      </c>
      <c r="I15" s="30" t="s">
        <v>62</v>
      </c>
    </row>
    <row r="16" spans="1:9" ht="30" x14ac:dyDescent="0.25">
      <c r="A16" s="24">
        <v>43521</v>
      </c>
      <c r="B16" s="19">
        <v>20190373</v>
      </c>
      <c r="C16" s="9" t="s">
        <v>2407</v>
      </c>
      <c r="D16" s="9" t="s">
        <v>2408</v>
      </c>
      <c r="E16" s="9" t="s">
        <v>1242</v>
      </c>
      <c r="F16" s="9" t="s">
        <v>2409</v>
      </c>
      <c r="G16" s="25">
        <v>4200</v>
      </c>
      <c r="H16" s="36">
        <v>0</v>
      </c>
      <c r="I16" s="30" t="s">
        <v>23</v>
      </c>
    </row>
    <row r="17" spans="1:9" ht="45" x14ac:dyDescent="0.25">
      <c r="A17" s="24">
        <v>43521</v>
      </c>
      <c r="B17" s="19">
        <v>20190220</v>
      </c>
      <c r="C17" s="9" t="s">
        <v>2410</v>
      </c>
      <c r="D17" s="9" t="s">
        <v>2411</v>
      </c>
      <c r="E17" s="9" t="s">
        <v>1242</v>
      </c>
      <c r="F17" s="9" t="s">
        <v>2412</v>
      </c>
      <c r="G17" s="25">
        <v>8000</v>
      </c>
      <c r="H17" s="9">
        <v>0</v>
      </c>
      <c r="I17" s="30" t="s">
        <v>2103</v>
      </c>
    </row>
    <row r="18" spans="1:9" ht="30" x14ac:dyDescent="0.25">
      <c r="A18" s="24">
        <v>43523</v>
      </c>
      <c r="B18" s="19">
        <v>20180176</v>
      </c>
      <c r="C18" s="9" t="s">
        <v>2413</v>
      </c>
      <c r="D18" s="9" t="s">
        <v>2411</v>
      </c>
      <c r="E18" s="9" t="s">
        <v>1242</v>
      </c>
      <c r="F18" s="9" t="s">
        <v>2414</v>
      </c>
      <c r="G18" s="25">
        <v>15000</v>
      </c>
      <c r="H18" s="36">
        <v>0</v>
      </c>
      <c r="I18" s="30" t="s">
        <v>23</v>
      </c>
    </row>
    <row r="19" spans="1:9" ht="30" x14ac:dyDescent="0.25">
      <c r="A19" s="24">
        <v>43523</v>
      </c>
      <c r="B19" s="19">
        <v>20190324</v>
      </c>
      <c r="C19" s="9" t="s">
        <v>2415</v>
      </c>
      <c r="D19" s="9" t="s">
        <v>2416</v>
      </c>
      <c r="E19" s="9" t="s">
        <v>1247</v>
      </c>
      <c r="F19" s="9" t="s">
        <v>2417</v>
      </c>
      <c r="G19" s="25">
        <v>100000</v>
      </c>
      <c r="H19" s="36">
        <v>1581</v>
      </c>
      <c r="I19" s="30" t="s">
        <v>1016</v>
      </c>
    </row>
    <row r="20" spans="1:9" x14ac:dyDescent="0.25">
      <c r="A20" s="31"/>
      <c r="B20" s="31"/>
      <c r="C20" s="31"/>
      <c r="D20" s="31"/>
      <c r="E20" s="31"/>
      <c r="F20" s="35" t="s">
        <v>96</v>
      </c>
      <c r="G20" s="33">
        <f>SUM(G3:G19)</f>
        <v>401200</v>
      </c>
      <c r="H20" s="37">
        <f>SUM(H3:H19)</f>
        <v>16185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36D7-8B33-4FE4-AD3F-6547CC53B762}">
  <sheetPr>
    <tabColor theme="6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2418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43525</v>
      </c>
      <c r="B3" s="19">
        <v>20190453</v>
      </c>
      <c r="C3" s="9" t="s">
        <v>2419</v>
      </c>
      <c r="D3" s="9" t="s">
        <v>2420</v>
      </c>
      <c r="E3" s="9" t="s">
        <v>1242</v>
      </c>
      <c r="F3" s="9" t="s">
        <v>1261</v>
      </c>
      <c r="G3" s="25">
        <v>8650</v>
      </c>
      <c r="H3" s="36">
        <v>0</v>
      </c>
      <c r="I3" s="30" t="s">
        <v>23</v>
      </c>
    </row>
    <row r="4" spans="1:9" ht="30" x14ac:dyDescent="0.25">
      <c r="A4" s="24">
        <v>43528</v>
      </c>
      <c r="B4" s="19">
        <v>20190449</v>
      </c>
      <c r="C4" s="9" t="s">
        <v>2421</v>
      </c>
      <c r="D4" s="9" t="s">
        <v>2422</v>
      </c>
      <c r="E4" s="9" t="s">
        <v>1242</v>
      </c>
      <c r="F4" s="9" t="s">
        <v>2423</v>
      </c>
      <c r="G4" s="25">
        <v>3500</v>
      </c>
      <c r="H4" s="36">
        <v>0</v>
      </c>
      <c r="I4" s="30" t="s">
        <v>31</v>
      </c>
    </row>
    <row r="5" spans="1:9" ht="30" x14ac:dyDescent="0.25">
      <c r="A5" s="24">
        <v>43528</v>
      </c>
      <c r="B5" s="19">
        <v>20190450</v>
      </c>
      <c r="C5" s="9" t="s">
        <v>2421</v>
      </c>
      <c r="D5" s="9" t="s">
        <v>2424</v>
      </c>
      <c r="E5" s="9" t="s">
        <v>1242</v>
      </c>
      <c r="F5" s="9" t="s">
        <v>2423</v>
      </c>
      <c r="G5" s="25">
        <v>3500</v>
      </c>
      <c r="H5" s="36">
        <v>0</v>
      </c>
      <c r="I5" s="30" t="s">
        <v>31</v>
      </c>
    </row>
    <row r="6" spans="1:9" ht="30" x14ac:dyDescent="0.25">
      <c r="A6" s="24">
        <v>43531</v>
      </c>
      <c r="B6" s="19">
        <v>20190487</v>
      </c>
      <c r="C6" s="9" t="s">
        <v>2425</v>
      </c>
      <c r="D6" s="9" t="s">
        <v>2426</v>
      </c>
      <c r="E6" s="9" t="s">
        <v>347</v>
      </c>
      <c r="F6" s="9" t="s">
        <v>2427</v>
      </c>
      <c r="G6" s="25">
        <v>1500</v>
      </c>
      <c r="H6" s="36">
        <v>0</v>
      </c>
      <c r="I6" s="30" t="s">
        <v>18</v>
      </c>
    </row>
    <row r="7" spans="1:9" ht="30" x14ac:dyDescent="0.25">
      <c r="A7" s="24">
        <v>43531</v>
      </c>
      <c r="B7" s="19">
        <v>20190489</v>
      </c>
      <c r="C7" s="9" t="s">
        <v>2425</v>
      </c>
      <c r="D7" s="9" t="s">
        <v>2428</v>
      </c>
      <c r="E7" s="9" t="s">
        <v>1999</v>
      </c>
      <c r="F7" s="9" t="s">
        <v>2427</v>
      </c>
      <c r="G7" s="25">
        <v>1500</v>
      </c>
      <c r="H7" s="36">
        <v>0</v>
      </c>
      <c r="I7" s="30" t="s">
        <v>18</v>
      </c>
    </row>
    <row r="8" spans="1:9" ht="30" x14ac:dyDescent="0.25">
      <c r="A8" s="24">
        <v>43531</v>
      </c>
      <c r="B8" s="19">
        <v>20190485</v>
      </c>
      <c r="C8" s="9" t="s">
        <v>2425</v>
      </c>
      <c r="D8" s="9" t="s">
        <v>2429</v>
      </c>
      <c r="E8" s="9" t="s">
        <v>1999</v>
      </c>
      <c r="F8" s="9" t="s">
        <v>2427</v>
      </c>
      <c r="G8" s="25">
        <v>1500</v>
      </c>
      <c r="H8" s="36">
        <v>0</v>
      </c>
      <c r="I8" s="30" t="s">
        <v>18</v>
      </c>
    </row>
    <row r="9" spans="1:9" ht="30" x14ac:dyDescent="0.25">
      <c r="A9" s="24">
        <v>43531</v>
      </c>
      <c r="B9" s="19">
        <v>20190482</v>
      </c>
      <c r="C9" s="9" t="s">
        <v>2425</v>
      </c>
      <c r="D9" s="9" t="s">
        <v>2430</v>
      </c>
      <c r="E9" s="9" t="s">
        <v>1326</v>
      </c>
      <c r="F9" s="9" t="s">
        <v>2427</v>
      </c>
      <c r="G9" s="25">
        <v>1500</v>
      </c>
      <c r="H9" s="36">
        <v>0</v>
      </c>
      <c r="I9" s="30" t="s">
        <v>18</v>
      </c>
    </row>
    <row r="10" spans="1:9" ht="30" x14ac:dyDescent="0.25">
      <c r="A10" s="24">
        <v>43531</v>
      </c>
      <c r="B10" s="19">
        <v>20190479</v>
      </c>
      <c r="C10" s="9" t="s">
        <v>2425</v>
      </c>
      <c r="D10" s="9" t="s">
        <v>2431</v>
      </c>
      <c r="E10" s="9" t="s">
        <v>1545</v>
      </c>
      <c r="F10" s="9" t="s">
        <v>2427</v>
      </c>
      <c r="G10" s="25">
        <v>1500</v>
      </c>
      <c r="H10" s="36">
        <v>0</v>
      </c>
      <c r="I10" s="30" t="s">
        <v>18</v>
      </c>
    </row>
    <row r="11" spans="1:9" ht="30" x14ac:dyDescent="0.25">
      <c r="A11" s="24">
        <v>43531</v>
      </c>
      <c r="B11" s="19">
        <v>20190478</v>
      </c>
      <c r="C11" s="9" t="s">
        <v>2425</v>
      </c>
      <c r="D11" s="9" t="s">
        <v>2432</v>
      </c>
      <c r="E11" s="9" t="s">
        <v>1292</v>
      </c>
      <c r="F11" s="9" t="s">
        <v>2427</v>
      </c>
      <c r="G11" s="25">
        <v>1500</v>
      </c>
      <c r="H11" s="36">
        <v>0</v>
      </c>
      <c r="I11" s="30" t="s">
        <v>18</v>
      </c>
    </row>
    <row r="12" spans="1:9" ht="30" x14ac:dyDescent="0.25">
      <c r="A12" s="24">
        <v>43531</v>
      </c>
      <c r="B12" s="19">
        <v>20190475</v>
      </c>
      <c r="C12" s="9" t="s">
        <v>2425</v>
      </c>
      <c r="D12" s="9" t="s">
        <v>2433</v>
      </c>
      <c r="E12" s="9" t="s">
        <v>1326</v>
      </c>
      <c r="F12" s="9" t="s">
        <v>2427</v>
      </c>
      <c r="G12" s="25">
        <v>1500</v>
      </c>
      <c r="H12" s="36">
        <v>0</v>
      </c>
      <c r="I12" s="30" t="s">
        <v>18</v>
      </c>
    </row>
    <row r="13" spans="1:9" ht="30" x14ac:dyDescent="0.25">
      <c r="A13" s="24">
        <v>43531</v>
      </c>
      <c r="B13" s="19">
        <v>20190473</v>
      </c>
      <c r="C13" s="9" t="s">
        <v>2425</v>
      </c>
      <c r="D13" s="9" t="s">
        <v>2434</v>
      </c>
      <c r="E13" s="9" t="s">
        <v>1268</v>
      </c>
      <c r="F13" s="9" t="s">
        <v>2427</v>
      </c>
      <c r="G13" s="25">
        <v>1500</v>
      </c>
      <c r="H13" s="36">
        <v>0</v>
      </c>
      <c r="I13" s="30" t="s">
        <v>18</v>
      </c>
    </row>
    <row r="14" spans="1:9" ht="30" x14ac:dyDescent="0.25">
      <c r="A14" s="24">
        <v>43531</v>
      </c>
      <c r="B14" s="19">
        <v>20190455</v>
      </c>
      <c r="C14" s="9" t="s">
        <v>2425</v>
      </c>
      <c r="D14" s="9" t="s">
        <v>2435</v>
      </c>
      <c r="E14" s="9" t="s">
        <v>347</v>
      </c>
      <c r="F14" s="9" t="s">
        <v>2427</v>
      </c>
      <c r="G14" s="25">
        <v>1500</v>
      </c>
      <c r="H14" s="36">
        <v>0</v>
      </c>
      <c r="I14" s="30" t="s">
        <v>18</v>
      </c>
    </row>
    <row r="15" spans="1:9" ht="30" x14ac:dyDescent="0.25">
      <c r="A15" s="24">
        <v>43531</v>
      </c>
      <c r="B15" s="19">
        <v>20190431</v>
      </c>
      <c r="C15" s="9" t="s">
        <v>2425</v>
      </c>
      <c r="D15" s="9" t="s">
        <v>2436</v>
      </c>
      <c r="E15" s="9" t="s">
        <v>2395</v>
      </c>
      <c r="F15" s="9" t="s">
        <v>2427</v>
      </c>
      <c r="G15" s="25">
        <v>1500</v>
      </c>
      <c r="H15" s="36">
        <v>0</v>
      </c>
      <c r="I15" s="30" t="s">
        <v>18</v>
      </c>
    </row>
    <row r="16" spans="1:9" ht="30" x14ac:dyDescent="0.25">
      <c r="A16" s="24">
        <v>43531</v>
      </c>
      <c r="B16" s="19">
        <v>20190523</v>
      </c>
      <c r="C16" s="9" t="s">
        <v>2425</v>
      </c>
      <c r="D16" s="9" t="s">
        <v>2437</v>
      </c>
      <c r="E16" s="9" t="s">
        <v>1326</v>
      </c>
      <c r="F16" s="9" t="s">
        <v>2427</v>
      </c>
      <c r="G16" s="25">
        <v>1500</v>
      </c>
      <c r="H16" s="36">
        <v>0</v>
      </c>
      <c r="I16" s="30" t="s">
        <v>18</v>
      </c>
    </row>
    <row r="17" spans="1:9" ht="30" x14ac:dyDescent="0.25">
      <c r="A17" s="24">
        <v>43531</v>
      </c>
      <c r="B17" s="19">
        <v>20190522</v>
      </c>
      <c r="C17" s="9" t="s">
        <v>2425</v>
      </c>
      <c r="D17" s="9" t="s">
        <v>2438</v>
      </c>
      <c r="E17" s="9" t="s">
        <v>1999</v>
      </c>
      <c r="F17" s="9" t="s">
        <v>2427</v>
      </c>
      <c r="G17" s="25">
        <v>1500</v>
      </c>
      <c r="H17" s="36">
        <v>0</v>
      </c>
      <c r="I17" s="30" t="s">
        <v>18</v>
      </c>
    </row>
    <row r="18" spans="1:9" ht="30" x14ac:dyDescent="0.25">
      <c r="A18" s="24">
        <v>43531</v>
      </c>
      <c r="B18" s="19">
        <v>20190519</v>
      </c>
      <c r="C18" s="9" t="s">
        <v>2425</v>
      </c>
      <c r="D18" s="9" t="s">
        <v>2439</v>
      </c>
      <c r="E18" s="9" t="s">
        <v>1326</v>
      </c>
      <c r="F18" s="9" t="s">
        <v>2427</v>
      </c>
      <c r="G18" s="25">
        <v>1500</v>
      </c>
      <c r="H18" s="36">
        <v>0</v>
      </c>
      <c r="I18" s="30" t="s">
        <v>18</v>
      </c>
    </row>
    <row r="19" spans="1:9" ht="30" x14ac:dyDescent="0.25">
      <c r="A19" s="24">
        <v>43531</v>
      </c>
      <c r="B19" s="19">
        <v>20190518</v>
      </c>
      <c r="C19" s="9" t="s">
        <v>2425</v>
      </c>
      <c r="D19" s="9" t="s">
        <v>2440</v>
      </c>
      <c r="E19" s="9" t="s">
        <v>1280</v>
      </c>
      <c r="F19" s="9" t="s">
        <v>2427</v>
      </c>
      <c r="G19" s="25">
        <v>1500</v>
      </c>
      <c r="H19" s="36">
        <v>0</v>
      </c>
      <c r="I19" s="30" t="s">
        <v>18</v>
      </c>
    </row>
    <row r="20" spans="1:9" ht="30" x14ac:dyDescent="0.25">
      <c r="A20" s="24">
        <v>43531</v>
      </c>
      <c r="B20" s="19">
        <v>20190517</v>
      </c>
      <c r="C20" s="9" t="s">
        <v>2425</v>
      </c>
      <c r="D20" s="9" t="s">
        <v>2441</v>
      </c>
      <c r="E20" s="9" t="s">
        <v>1280</v>
      </c>
      <c r="F20" s="9" t="s">
        <v>2427</v>
      </c>
      <c r="G20" s="25">
        <v>1500</v>
      </c>
      <c r="H20" s="36">
        <v>0</v>
      </c>
      <c r="I20" s="30" t="s">
        <v>18</v>
      </c>
    </row>
    <row r="21" spans="1:9" ht="30" x14ac:dyDescent="0.25">
      <c r="A21" s="24">
        <v>43531</v>
      </c>
      <c r="B21" s="19">
        <v>20190516</v>
      </c>
      <c r="C21" s="9" t="s">
        <v>2425</v>
      </c>
      <c r="D21" s="9" t="s">
        <v>2442</v>
      </c>
      <c r="E21" s="9" t="s">
        <v>1326</v>
      </c>
      <c r="F21" s="9" t="s">
        <v>2427</v>
      </c>
      <c r="G21" s="25">
        <v>1500</v>
      </c>
      <c r="H21" s="36">
        <v>0</v>
      </c>
      <c r="I21" s="30" t="s">
        <v>18</v>
      </c>
    </row>
    <row r="22" spans="1:9" ht="30" x14ac:dyDescent="0.25">
      <c r="A22" s="24">
        <v>43531</v>
      </c>
      <c r="B22" s="19">
        <v>20190515</v>
      </c>
      <c r="C22" s="9" t="s">
        <v>2425</v>
      </c>
      <c r="D22" s="9" t="s">
        <v>2443</v>
      </c>
      <c r="E22" s="9" t="s">
        <v>2395</v>
      </c>
      <c r="F22" s="9" t="s">
        <v>2427</v>
      </c>
      <c r="G22" s="25">
        <v>1500</v>
      </c>
      <c r="H22" s="36">
        <v>0</v>
      </c>
      <c r="I22" s="30" t="s">
        <v>18</v>
      </c>
    </row>
    <row r="23" spans="1:9" ht="30" x14ac:dyDescent="0.25">
      <c r="A23" s="24">
        <v>43531</v>
      </c>
      <c r="B23" s="19">
        <v>20190513</v>
      </c>
      <c r="C23" s="9" t="s">
        <v>2425</v>
      </c>
      <c r="D23" s="9" t="s">
        <v>2444</v>
      </c>
      <c r="E23" s="9" t="s">
        <v>1545</v>
      </c>
      <c r="F23" s="9" t="s">
        <v>2427</v>
      </c>
      <c r="G23" s="25">
        <v>1500</v>
      </c>
      <c r="H23" s="36">
        <v>0</v>
      </c>
      <c r="I23" s="30" t="s">
        <v>18</v>
      </c>
    </row>
    <row r="24" spans="1:9" ht="30" x14ac:dyDescent="0.25">
      <c r="A24" s="24">
        <v>43535</v>
      </c>
      <c r="B24" s="19">
        <v>20190587</v>
      </c>
      <c r="C24" s="9" t="s">
        <v>2445</v>
      </c>
      <c r="D24" s="9" t="s">
        <v>2204</v>
      </c>
      <c r="E24" s="9" t="s">
        <v>1331</v>
      </c>
      <c r="F24" s="9" t="s">
        <v>2446</v>
      </c>
      <c r="G24" s="25">
        <v>1000</v>
      </c>
      <c r="H24" s="36">
        <v>0</v>
      </c>
      <c r="I24" s="30" t="s">
        <v>23</v>
      </c>
    </row>
    <row r="25" spans="1:9" ht="60" x14ac:dyDescent="0.25">
      <c r="A25" s="24">
        <v>43536</v>
      </c>
      <c r="B25" s="19">
        <v>20190366</v>
      </c>
      <c r="C25" s="9" t="s">
        <v>2447</v>
      </c>
      <c r="D25" s="9" t="s">
        <v>2134</v>
      </c>
      <c r="E25" s="9" t="s">
        <v>1242</v>
      </c>
      <c r="F25" s="9" t="s">
        <v>2448</v>
      </c>
      <c r="G25" s="25">
        <v>1000000</v>
      </c>
      <c r="H25" s="36">
        <v>10143</v>
      </c>
      <c r="I25" s="30" t="s">
        <v>41</v>
      </c>
    </row>
    <row r="26" spans="1:9" ht="30" x14ac:dyDescent="0.25">
      <c r="A26" s="24">
        <v>43536</v>
      </c>
      <c r="B26" s="19">
        <v>20190336</v>
      </c>
      <c r="C26" s="9" t="s">
        <v>2449</v>
      </c>
      <c r="D26" s="9" t="s">
        <v>2450</v>
      </c>
      <c r="E26" s="9" t="s">
        <v>347</v>
      </c>
      <c r="F26" s="9" t="s">
        <v>2451</v>
      </c>
      <c r="G26" s="25">
        <v>150000</v>
      </c>
      <c r="H26" s="36">
        <v>7619</v>
      </c>
      <c r="I26" s="30" t="s">
        <v>23</v>
      </c>
    </row>
    <row r="27" spans="1:9" ht="60" x14ac:dyDescent="0.25">
      <c r="A27" s="24">
        <v>43537</v>
      </c>
      <c r="B27" s="19">
        <v>20190619</v>
      </c>
      <c r="C27" s="9" t="s">
        <v>2452</v>
      </c>
      <c r="D27" s="9" t="s">
        <v>2453</v>
      </c>
      <c r="E27" s="9" t="s">
        <v>1242</v>
      </c>
      <c r="F27" s="9" t="s">
        <v>2454</v>
      </c>
      <c r="G27" s="25">
        <v>5000</v>
      </c>
      <c r="H27" s="36">
        <v>11000</v>
      </c>
      <c r="I27" s="30" t="s">
        <v>84</v>
      </c>
    </row>
    <row r="28" spans="1:9" ht="30" x14ac:dyDescent="0.25">
      <c r="A28" s="24">
        <v>43537</v>
      </c>
      <c r="B28" s="19">
        <v>20190646</v>
      </c>
      <c r="C28" s="9" t="s">
        <v>2455</v>
      </c>
      <c r="D28" s="9" t="s">
        <v>2456</v>
      </c>
      <c r="E28" s="9" t="s">
        <v>1242</v>
      </c>
      <c r="F28" s="9" t="s">
        <v>2457</v>
      </c>
      <c r="G28" s="25">
        <v>78678</v>
      </c>
      <c r="H28" s="36">
        <v>2548</v>
      </c>
      <c r="I28" s="30" t="s">
        <v>23</v>
      </c>
    </row>
    <row r="29" spans="1:9" ht="30" x14ac:dyDescent="0.25">
      <c r="A29" s="24">
        <v>43537</v>
      </c>
      <c r="B29" s="19">
        <v>20190556</v>
      </c>
      <c r="C29" s="9" t="s">
        <v>2458</v>
      </c>
      <c r="D29" s="9" t="s">
        <v>1956</v>
      </c>
      <c r="E29" s="9" t="s">
        <v>347</v>
      </c>
      <c r="F29" s="9" t="s">
        <v>2459</v>
      </c>
      <c r="G29" s="25">
        <v>4500</v>
      </c>
      <c r="H29" s="36">
        <v>0</v>
      </c>
      <c r="I29" s="30" t="s">
        <v>23</v>
      </c>
    </row>
    <row r="30" spans="1:9" ht="60" x14ac:dyDescent="0.25">
      <c r="A30" s="24">
        <v>43544</v>
      </c>
      <c r="B30" s="19">
        <v>20190433</v>
      </c>
      <c r="C30" s="9" t="s">
        <v>2460</v>
      </c>
      <c r="D30" s="9" t="s">
        <v>2403</v>
      </c>
      <c r="E30" s="9" t="s">
        <v>1247</v>
      </c>
      <c r="F30" s="9" t="s">
        <v>2461</v>
      </c>
      <c r="G30" s="25">
        <v>5000000</v>
      </c>
      <c r="H30" s="36">
        <v>22000</v>
      </c>
      <c r="I30" s="30" t="s">
        <v>23</v>
      </c>
    </row>
    <row r="31" spans="1:9" x14ac:dyDescent="0.25">
      <c r="A31" s="24">
        <v>43549</v>
      </c>
      <c r="B31" s="19">
        <v>20190672</v>
      </c>
      <c r="C31" s="9" t="s">
        <v>2462</v>
      </c>
      <c r="D31" s="9" t="s">
        <v>2463</v>
      </c>
      <c r="E31" s="9" t="s">
        <v>1242</v>
      </c>
      <c r="F31" s="9" t="s">
        <v>1631</v>
      </c>
      <c r="G31" s="25">
        <v>3000</v>
      </c>
      <c r="H31" s="36">
        <v>2816</v>
      </c>
      <c r="I31" s="30" t="s">
        <v>23</v>
      </c>
    </row>
    <row r="32" spans="1:9" ht="30" x14ac:dyDescent="0.25">
      <c r="A32" s="24">
        <v>43552</v>
      </c>
      <c r="B32" s="19">
        <v>20190571</v>
      </c>
      <c r="C32" s="9" t="s">
        <v>2464</v>
      </c>
      <c r="D32" s="9" t="s">
        <v>2465</v>
      </c>
      <c r="E32" s="9" t="s">
        <v>1242</v>
      </c>
      <c r="F32" s="9" t="s">
        <v>2466</v>
      </c>
      <c r="G32" s="25">
        <v>500</v>
      </c>
      <c r="H32" s="36">
        <v>0</v>
      </c>
      <c r="I32" s="30" t="s">
        <v>18</v>
      </c>
    </row>
    <row r="33" spans="1:9" x14ac:dyDescent="0.25">
      <c r="A33" s="31"/>
      <c r="B33" s="31"/>
      <c r="C33" s="31"/>
      <c r="D33" s="31"/>
      <c r="E33" s="31"/>
      <c r="F33" s="32" t="s">
        <v>127</v>
      </c>
      <c r="G33" s="33">
        <f>SUM(G3:G32)</f>
        <v>6285328</v>
      </c>
      <c r="H33" s="37">
        <f>SUM(H3:H32)</f>
        <v>56126</v>
      </c>
      <c r="I33" s="31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36415-61C8-481C-A6B8-CA6B908D844F}">
  <sheetPr>
    <tabColor theme="6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2467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43553</v>
      </c>
      <c r="B3" s="19">
        <v>20190834</v>
      </c>
      <c r="C3" s="9" t="s">
        <v>2468</v>
      </c>
      <c r="D3" s="9" t="s">
        <v>2469</v>
      </c>
      <c r="E3" s="9" t="s">
        <v>1242</v>
      </c>
      <c r="F3" s="9" t="s">
        <v>1389</v>
      </c>
      <c r="G3" s="25">
        <v>150</v>
      </c>
      <c r="H3" s="36">
        <v>0</v>
      </c>
      <c r="I3" s="30" t="s">
        <v>23</v>
      </c>
    </row>
    <row r="4" spans="1:9" x14ac:dyDescent="0.25">
      <c r="A4" s="24">
        <v>43553</v>
      </c>
      <c r="B4" s="19">
        <v>20190811</v>
      </c>
      <c r="C4" s="9" t="s">
        <v>2470</v>
      </c>
      <c r="D4" s="9" t="s">
        <v>2471</v>
      </c>
      <c r="E4" s="9" t="s">
        <v>1242</v>
      </c>
      <c r="F4" s="9" t="s">
        <v>1389</v>
      </c>
      <c r="G4" s="25">
        <v>150</v>
      </c>
      <c r="H4" s="36">
        <v>0</v>
      </c>
      <c r="I4" s="30" t="s">
        <v>67</v>
      </c>
    </row>
    <row r="5" spans="1:9" ht="30" x14ac:dyDescent="0.25">
      <c r="A5" s="24">
        <v>43556</v>
      </c>
      <c r="B5" s="19">
        <v>20190447</v>
      </c>
      <c r="C5" s="9" t="s">
        <v>2472</v>
      </c>
      <c r="D5" s="9" t="s">
        <v>1287</v>
      </c>
      <c r="E5" s="9" t="s">
        <v>1242</v>
      </c>
      <c r="F5" s="9" t="s">
        <v>2473</v>
      </c>
      <c r="G5" s="25">
        <v>78000</v>
      </c>
      <c r="H5" s="36">
        <v>2180</v>
      </c>
      <c r="I5" s="30" t="s">
        <v>84</v>
      </c>
    </row>
    <row r="6" spans="1:9" ht="30" x14ac:dyDescent="0.25">
      <c r="A6" s="24">
        <v>43557</v>
      </c>
      <c r="B6" s="19">
        <v>20190883</v>
      </c>
      <c r="C6" s="9" t="s">
        <v>2474</v>
      </c>
      <c r="D6" s="9" t="s">
        <v>2475</v>
      </c>
      <c r="E6" s="9" t="s">
        <v>347</v>
      </c>
      <c r="F6" s="9" t="s">
        <v>2476</v>
      </c>
      <c r="G6" s="25">
        <v>3100</v>
      </c>
      <c r="H6" s="36">
        <v>0</v>
      </c>
      <c r="I6" s="30" t="s">
        <v>18</v>
      </c>
    </row>
    <row r="7" spans="1:9" ht="30" x14ac:dyDescent="0.25">
      <c r="A7" s="24">
        <v>43558</v>
      </c>
      <c r="B7" s="19">
        <v>20190945</v>
      </c>
      <c r="C7" s="9" t="s">
        <v>2425</v>
      </c>
      <c r="D7" s="9" t="s">
        <v>2399</v>
      </c>
      <c r="E7" s="9" t="s">
        <v>2395</v>
      </c>
      <c r="F7" s="9" t="s">
        <v>2427</v>
      </c>
      <c r="G7" s="25">
        <v>1500</v>
      </c>
      <c r="H7" s="36">
        <v>0</v>
      </c>
      <c r="I7" s="30" t="s">
        <v>18</v>
      </c>
    </row>
    <row r="8" spans="1:9" ht="30" x14ac:dyDescent="0.25">
      <c r="A8" s="24">
        <v>43558</v>
      </c>
      <c r="B8" s="19">
        <v>20190943</v>
      </c>
      <c r="C8" s="9" t="s">
        <v>2425</v>
      </c>
      <c r="D8" s="9" t="s">
        <v>2477</v>
      </c>
      <c r="E8" s="9" t="s">
        <v>1326</v>
      </c>
      <c r="F8" s="9" t="s">
        <v>2427</v>
      </c>
      <c r="G8" s="25">
        <v>1500</v>
      </c>
      <c r="H8" s="36">
        <v>0</v>
      </c>
      <c r="I8" s="30" t="s">
        <v>18</v>
      </c>
    </row>
    <row r="9" spans="1:9" ht="30" x14ac:dyDescent="0.25">
      <c r="A9" s="24">
        <v>43558</v>
      </c>
      <c r="B9" s="19">
        <v>20190942</v>
      </c>
      <c r="C9" s="9" t="s">
        <v>2425</v>
      </c>
      <c r="D9" s="9" t="s">
        <v>2478</v>
      </c>
      <c r="E9" s="9" t="s">
        <v>1999</v>
      </c>
      <c r="F9" s="9" t="s">
        <v>2427</v>
      </c>
      <c r="G9" s="25">
        <v>1500</v>
      </c>
      <c r="H9" s="36">
        <v>0</v>
      </c>
      <c r="I9" s="30" t="s">
        <v>18</v>
      </c>
    </row>
    <row r="10" spans="1:9" ht="30" x14ac:dyDescent="0.25">
      <c r="A10" s="24">
        <v>43558</v>
      </c>
      <c r="B10" s="19">
        <v>20190941</v>
      </c>
      <c r="C10" s="9" t="s">
        <v>2425</v>
      </c>
      <c r="D10" s="9" t="s">
        <v>2479</v>
      </c>
      <c r="E10" s="9" t="s">
        <v>1280</v>
      </c>
      <c r="F10" s="9" t="s">
        <v>2427</v>
      </c>
      <c r="G10" s="25">
        <v>1500</v>
      </c>
      <c r="H10" s="36">
        <v>0</v>
      </c>
      <c r="I10" s="30" t="s">
        <v>18</v>
      </c>
    </row>
    <row r="11" spans="1:9" ht="30" x14ac:dyDescent="0.25">
      <c r="A11" s="24">
        <v>43558</v>
      </c>
      <c r="B11" s="19">
        <v>20190940</v>
      </c>
      <c r="C11" s="9" t="s">
        <v>2425</v>
      </c>
      <c r="D11" s="9" t="s">
        <v>2480</v>
      </c>
      <c r="E11" s="9" t="s">
        <v>1999</v>
      </c>
      <c r="F11" s="9" t="s">
        <v>2427</v>
      </c>
      <c r="G11" s="25">
        <v>1500</v>
      </c>
      <c r="H11" s="36">
        <v>0</v>
      </c>
      <c r="I11" s="30" t="s">
        <v>18</v>
      </c>
    </row>
    <row r="12" spans="1:9" ht="30" x14ac:dyDescent="0.25">
      <c r="A12" s="24">
        <v>43558</v>
      </c>
      <c r="B12" s="19">
        <v>20190939</v>
      </c>
      <c r="C12" s="9" t="s">
        <v>2425</v>
      </c>
      <c r="D12" s="9" t="s">
        <v>2481</v>
      </c>
      <c r="E12" s="9" t="s">
        <v>1242</v>
      </c>
      <c r="F12" s="9" t="s">
        <v>2427</v>
      </c>
      <c r="G12" s="25">
        <v>1500</v>
      </c>
      <c r="H12" s="36">
        <v>0</v>
      </c>
      <c r="I12" s="30" t="s">
        <v>18</v>
      </c>
    </row>
    <row r="13" spans="1:9" ht="30" x14ac:dyDescent="0.25">
      <c r="A13" s="24">
        <v>43558</v>
      </c>
      <c r="B13" s="19">
        <v>20190938</v>
      </c>
      <c r="C13" s="9" t="s">
        <v>2425</v>
      </c>
      <c r="D13" s="9" t="s">
        <v>2431</v>
      </c>
      <c r="E13" s="9" t="s">
        <v>1545</v>
      </c>
      <c r="F13" s="9" t="s">
        <v>2427</v>
      </c>
      <c r="G13" s="25">
        <v>1500</v>
      </c>
      <c r="H13" s="36">
        <v>0</v>
      </c>
      <c r="I13" s="30" t="s">
        <v>18</v>
      </c>
    </row>
    <row r="14" spans="1:9" ht="30" x14ac:dyDescent="0.25">
      <c r="A14" s="24">
        <v>43558</v>
      </c>
      <c r="B14" s="19">
        <v>20190936</v>
      </c>
      <c r="C14" s="9" t="s">
        <v>2425</v>
      </c>
      <c r="D14" s="9" t="s">
        <v>2482</v>
      </c>
      <c r="E14" s="9" t="s">
        <v>347</v>
      </c>
      <c r="F14" s="9" t="s">
        <v>2427</v>
      </c>
      <c r="G14" s="25">
        <v>1500</v>
      </c>
      <c r="H14" s="36">
        <v>0</v>
      </c>
      <c r="I14" s="30" t="s">
        <v>18</v>
      </c>
    </row>
    <row r="15" spans="1:9" ht="30" x14ac:dyDescent="0.25">
      <c r="A15" s="24">
        <v>43558</v>
      </c>
      <c r="B15" s="19">
        <v>20190935</v>
      </c>
      <c r="C15" s="9" t="s">
        <v>2425</v>
      </c>
      <c r="D15" s="9" t="s">
        <v>2483</v>
      </c>
      <c r="E15" s="9" t="s">
        <v>347</v>
      </c>
      <c r="F15" s="9" t="s">
        <v>2427</v>
      </c>
      <c r="G15" s="25">
        <v>1500</v>
      </c>
      <c r="H15" s="36">
        <v>0</v>
      </c>
      <c r="I15" s="30" t="s">
        <v>18</v>
      </c>
    </row>
    <row r="16" spans="1:9" ht="30" x14ac:dyDescent="0.25">
      <c r="A16" s="24">
        <v>43558</v>
      </c>
      <c r="B16" s="19">
        <v>20190934</v>
      </c>
      <c r="C16" s="9" t="s">
        <v>2425</v>
      </c>
      <c r="D16" s="9" t="s">
        <v>2484</v>
      </c>
      <c r="E16" s="9" t="s">
        <v>1280</v>
      </c>
      <c r="F16" s="9" t="s">
        <v>2427</v>
      </c>
      <c r="G16" s="25">
        <v>1500</v>
      </c>
      <c r="H16" s="36">
        <v>0</v>
      </c>
      <c r="I16" s="30" t="s">
        <v>18</v>
      </c>
    </row>
    <row r="17" spans="1:9" ht="30" x14ac:dyDescent="0.25">
      <c r="A17" s="24">
        <v>43558</v>
      </c>
      <c r="B17" s="19">
        <v>20190932</v>
      </c>
      <c r="C17" s="9" t="s">
        <v>2425</v>
      </c>
      <c r="D17" s="9" t="s">
        <v>2485</v>
      </c>
      <c r="E17" s="9" t="s">
        <v>1999</v>
      </c>
      <c r="F17" s="9" t="s">
        <v>2427</v>
      </c>
      <c r="G17" s="25">
        <v>1500</v>
      </c>
      <c r="H17" s="36">
        <v>0</v>
      </c>
      <c r="I17" s="30" t="s">
        <v>18</v>
      </c>
    </row>
    <row r="18" spans="1:9" ht="30" x14ac:dyDescent="0.25">
      <c r="A18" s="24">
        <v>43558</v>
      </c>
      <c r="B18" s="19">
        <v>20190644</v>
      </c>
      <c r="C18" s="9" t="s">
        <v>2486</v>
      </c>
      <c r="D18" s="9" t="s">
        <v>2487</v>
      </c>
      <c r="E18" s="9" t="s">
        <v>1331</v>
      </c>
      <c r="F18" s="9" t="s">
        <v>2488</v>
      </c>
      <c r="G18" s="25">
        <v>1937000</v>
      </c>
      <c r="H18" s="36">
        <v>7236</v>
      </c>
      <c r="I18" s="30" t="s">
        <v>23</v>
      </c>
    </row>
    <row r="19" spans="1:9" ht="30" x14ac:dyDescent="0.25">
      <c r="A19" s="24">
        <v>43558</v>
      </c>
      <c r="B19" s="19">
        <v>20190718</v>
      </c>
      <c r="C19" s="9" t="s">
        <v>2489</v>
      </c>
      <c r="D19" s="9" t="s">
        <v>2490</v>
      </c>
      <c r="E19" s="9" t="s">
        <v>1242</v>
      </c>
      <c r="F19" s="9" t="s">
        <v>2491</v>
      </c>
      <c r="G19" s="25">
        <v>9000</v>
      </c>
      <c r="H19" s="36">
        <v>0</v>
      </c>
      <c r="I19" s="30" t="s">
        <v>31</v>
      </c>
    </row>
    <row r="20" spans="1:9" ht="30" x14ac:dyDescent="0.25">
      <c r="A20" s="24">
        <v>43563</v>
      </c>
      <c r="B20" s="19">
        <v>20190673</v>
      </c>
      <c r="C20" s="9" t="s">
        <v>2492</v>
      </c>
      <c r="D20" s="9" t="s">
        <v>2493</v>
      </c>
      <c r="E20" s="9" t="s">
        <v>1999</v>
      </c>
      <c r="F20" s="9" t="s">
        <v>2494</v>
      </c>
      <c r="G20" s="25">
        <v>350000</v>
      </c>
      <c r="H20" s="36">
        <v>1335</v>
      </c>
      <c r="I20" s="30" t="s">
        <v>285</v>
      </c>
    </row>
    <row r="21" spans="1:9" ht="30" x14ac:dyDescent="0.25">
      <c r="A21" s="24">
        <v>43563</v>
      </c>
      <c r="B21" s="19">
        <v>20190668</v>
      </c>
      <c r="C21" s="9" t="s">
        <v>2495</v>
      </c>
      <c r="D21" s="9" t="s">
        <v>2496</v>
      </c>
      <c r="E21" s="9" t="s">
        <v>1540</v>
      </c>
      <c r="F21" s="9" t="s">
        <v>2497</v>
      </c>
      <c r="G21" s="25">
        <v>5000</v>
      </c>
      <c r="H21" s="36">
        <v>0</v>
      </c>
      <c r="I21" s="30" t="s">
        <v>23</v>
      </c>
    </row>
    <row r="22" spans="1:9" x14ac:dyDescent="0.25">
      <c r="A22" s="24">
        <v>43563</v>
      </c>
      <c r="B22" s="19">
        <v>20190948</v>
      </c>
      <c r="C22" s="9" t="s">
        <v>2290</v>
      </c>
      <c r="D22" s="9" t="s">
        <v>2291</v>
      </c>
      <c r="E22" s="9" t="s">
        <v>1242</v>
      </c>
      <c r="F22" s="9" t="s">
        <v>2498</v>
      </c>
      <c r="G22" s="25">
        <v>2000</v>
      </c>
      <c r="H22" s="36">
        <v>0</v>
      </c>
      <c r="I22" s="30" t="s">
        <v>31</v>
      </c>
    </row>
    <row r="23" spans="1:9" ht="30" x14ac:dyDescent="0.25">
      <c r="A23" s="24">
        <v>43563</v>
      </c>
      <c r="B23" s="19">
        <v>20190931</v>
      </c>
      <c r="C23" s="9" t="s">
        <v>2315</v>
      </c>
      <c r="D23" s="9" t="s">
        <v>2499</v>
      </c>
      <c r="E23" s="9" t="s">
        <v>1242</v>
      </c>
      <c r="F23" s="9" t="s">
        <v>2500</v>
      </c>
      <c r="G23" s="25">
        <v>5000</v>
      </c>
      <c r="H23" s="36">
        <v>0</v>
      </c>
      <c r="I23" s="30" t="s">
        <v>67</v>
      </c>
    </row>
    <row r="24" spans="1:9" ht="30" x14ac:dyDescent="0.25">
      <c r="A24" s="24">
        <v>43563</v>
      </c>
      <c r="B24" s="19">
        <v>20190930</v>
      </c>
      <c r="C24" s="9" t="s">
        <v>2315</v>
      </c>
      <c r="D24" s="9" t="s">
        <v>2501</v>
      </c>
      <c r="E24" s="9" t="s">
        <v>1242</v>
      </c>
      <c r="F24" s="9" t="s">
        <v>2500</v>
      </c>
      <c r="G24" s="25">
        <v>5000</v>
      </c>
      <c r="H24" s="36">
        <v>0</v>
      </c>
      <c r="I24" s="30" t="s">
        <v>67</v>
      </c>
    </row>
    <row r="25" spans="1:9" x14ac:dyDescent="0.25">
      <c r="A25" s="24">
        <v>43564</v>
      </c>
      <c r="B25" s="19">
        <v>20190615</v>
      </c>
      <c r="C25" s="9" t="s">
        <v>2502</v>
      </c>
      <c r="D25" s="9" t="s">
        <v>2503</v>
      </c>
      <c r="E25" s="9" t="s">
        <v>1242</v>
      </c>
      <c r="F25" s="9" t="s">
        <v>2504</v>
      </c>
      <c r="G25" s="25">
        <v>40000</v>
      </c>
      <c r="H25" s="9">
        <v>1400</v>
      </c>
      <c r="I25" s="30" t="s">
        <v>2103</v>
      </c>
    </row>
    <row r="26" spans="1:9" ht="30" x14ac:dyDescent="0.25">
      <c r="A26" s="24">
        <v>43564</v>
      </c>
      <c r="B26" s="19">
        <v>20190701</v>
      </c>
      <c r="C26" s="9" t="s">
        <v>2505</v>
      </c>
      <c r="D26" s="9" t="s">
        <v>2506</v>
      </c>
      <c r="E26" s="9" t="s">
        <v>2146</v>
      </c>
      <c r="F26" s="9" t="s">
        <v>2507</v>
      </c>
      <c r="G26" s="25">
        <v>60000</v>
      </c>
      <c r="H26" s="36">
        <v>0</v>
      </c>
      <c r="I26" s="30" t="s">
        <v>18</v>
      </c>
    </row>
    <row r="27" spans="1:9" ht="30" x14ac:dyDescent="0.25">
      <c r="A27" s="24">
        <v>43571</v>
      </c>
      <c r="B27" s="19">
        <v>20191107</v>
      </c>
      <c r="C27" s="9" t="s">
        <v>2508</v>
      </c>
      <c r="D27" s="9" t="s">
        <v>2509</v>
      </c>
      <c r="E27" s="9" t="s">
        <v>1635</v>
      </c>
      <c r="F27" s="9" t="s">
        <v>2510</v>
      </c>
      <c r="G27" s="25">
        <v>10000</v>
      </c>
      <c r="H27" s="36">
        <v>180</v>
      </c>
      <c r="I27" s="30" t="s">
        <v>23</v>
      </c>
    </row>
    <row r="28" spans="1:9" ht="45" x14ac:dyDescent="0.25">
      <c r="A28" s="24">
        <v>43571</v>
      </c>
      <c r="B28" s="19">
        <v>20190752</v>
      </c>
      <c r="C28" s="9" t="s">
        <v>2511</v>
      </c>
      <c r="D28" s="9" t="s">
        <v>2512</v>
      </c>
      <c r="E28" s="9" t="s">
        <v>1442</v>
      </c>
      <c r="F28" s="9" t="s">
        <v>2513</v>
      </c>
      <c r="G28" s="25">
        <v>2900000</v>
      </c>
      <c r="H28" s="9">
        <v>21934</v>
      </c>
      <c r="I28" s="30" t="s">
        <v>41</v>
      </c>
    </row>
    <row r="29" spans="1:9" ht="30" x14ac:dyDescent="0.25">
      <c r="A29" s="24">
        <v>43571</v>
      </c>
      <c r="B29" s="19">
        <v>20191036</v>
      </c>
      <c r="C29" s="9" t="s">
        <v>2514</v>
      </c>
      <c r="D29" s="9" t="s">
        <v>2515</v>
      </c>
      <c r="E29" s="9" t="s">
        <v>347</v>
      </c>
      <c r="F29" s="9" t="s">
        <v>2516</v>
      </c>
      <c r="G29" s="25">
        <v>50000</v>
      </c>
      <c r="H29" s="36">
        <v>4352</v>
      </c>
      <c r="I29" s="30" t="s">
        <v>285</v>
      </c>
    </row>
    <row r="30" spans="1:9" x14ac:dyDescent="0.25">
      <c r="A30" s="24">
        <v>43571</v>
      </c>
      <c r="B30" s="19">
        <v>20191094</v>
      </c>
      <c r="C30" s="9" t="s">
        <v>2517</v>
      </c>
      <c r="D30" s="9" t="s">
        <v>2518</v>
      </c>
      <c r="E30" s="9" t="s">
        <v>1545</v>
      </c>
      <c r="F30" s="9" t="s">
        <v>2519</v>
      </c>
      <c r="G30" s="25">
        <v>150</v>
      </c>
      <c r="H30" s="36">
        <v>0</v>
      </c>
      <c r="I30" s="30" t="s">
        <v>18</v>
      </c>
    </row>
    <row r="31" spans="1:9" ht="30" x14ac:dyDescent="0.25">
      <c r="A31" s="24">
        <v>43571</v>
      </c>
      <c r="B31" s="19">
        <v>20191061</v>
      </c>
      <c r="C31" s="9" t="s">
        <v>2520</v>
      </c>
      <c r="D31" s="9" t="s">
        <v>2521</v>
      </c>
      <c r="E31" s="9" t="s">
        <v>1878</v>
      </c>
      <c r="F31" s="9" t="s">
        <v>2522</v>
      </c>
      <c r="G31" s="25">
        <v>150</v>
      </c>
      <c r="H31" s="36">
        <v>0</v>
      </c>
      <c r="I31" s="30" t="s">
        <v>23</v>
      </c>
    </row>
    <row r="32" spans="1:9" x14ac:dyDescent="0.25">
      <c r="A32" s="24">
        <v>43571</v>
      </c>
      <c r="B32" s="19">
        <v>20190982</v>
      </c>
      <c r="C32" s="9" t="s">
        <v>2523</v>
      </c>
      <c r="D32" s="9" t="s">
        <v>2524</v>
      </c>
      <c r="E32" s="9" t="s">
        <v>1242</v>
      </c>
      <c r="F32" s="9" t="s">
        <v>1389</v>
      </c>
      <c r="G32" s="25">
        <v>150</v>
      </c>
      <c r="H32" s="36">
        <v>0</v>
      </c>
      <c r="I32" s="30" t="s">
        <v>31</v>
      </c>
    </row>
    <row r="33" spans="1:9" ht="45" x14ac:dyDescent="0.25">
      <c r="A33" s="24">
        <v>43571</v>
      </c>
      <c r="B33" s="19">
        <v>20191022</v>
      </c>
      <c r="C33" s="9" t="s">
        <v>2525</v>
      </c>
      <c r="D33" s="9" t="s">
        <v>2526</v>
      </c>
      <c r="E33" s="9" t="s">
        <v>1242</v>
      </c>
      <c r="F33" s="9" t="s">
        <v>2527</v>
      </c>
      <c r="G33" s="25">
        <v>5500</v>
      </c>
      <c r="H33" s="36">
        <v>0</v>
      </c>
      <c r="I33" s="30" t="s">
        <v>23</v>
      </c>
    </row>
    <row r="34" spans="1:9" ht="30" x14ac:dyDescent="0.25">
      <c r="A34" s="24">
        <v>43573</v>
      </c>
      <c r="B34" s="19">
        <v>20191033</v>
      </c>
      <c r="C34" s="9" t="s">
        <v>2528</v>
      </c>
      <c r="D34" s="9" t="s">
        <v>2529</v>
      </c>
      <c r="E34" s="9" t="s">
        <v>347</v>
      </c>
      <c r="F34" s="9" t="s">
        <v>2530</v>
      </c>
      <c r="G34" s="25">
        <v>4000</v>
      </c>
      <c r="H34" s="9">
        <v>0</v>
      </c>
      <c r="I34" s="30" t="s">
        <v>13</v>
      </c>
    </row>
    <row r="35" spans="1:9" ht="45" x14ac:dyDescent="0.25">
      <c r="A35" s="24">
        <v>43573</v>
      </c>
      <c r="B35" s="19">
        <v>20190981</v>
      </c>
      <c r="C35" s="9" t="s">
        <v>2531</v>
      </c>
      <c r="D35" s="9" t="s">
        <v>2532</v>
      </c>
      <c r="E35" s="9" t="s">
        <v>1242</v>
      </c>
      <c r="F35" s="9" t="s">
        <v>2533</v>
      </c>
      <c r="G35" s="25">
        <v>15000</v>
      </c>
      <c r="H35" s="36">
        <v>0</v>
      </c>
      <c r="I35" s="30" t="s">
        <v>18</v>
      </c>
    </row>
    <row r="36" spans="1:9" ht="45" x14ac:dyDescent="0.25">
      <c r="A36" s="24">
        <v>43577</v>
      </c>
      <c r="B36" s="19">
        <v>20191083</v>
      </c>
      <c r="C36" s="9" t="s">
        <v>2534</v>
      </c>
      <c r="D36" s="9" t="s">
        <v>2535</v>
      </c>
      <c r="E36" s="9" t="s">
        <v>1766</v>
      </c>
      <c r="F36" s="9" t="s">
        <v>2533</v>
      </c>
      <c r="G36" s="25">
        <v>15000</v>
      </c>
      <c r="H36" s="36">
        <v>0</v>
      </c>
      <c r="I36" s="30" t="s">
        <v>18</v>
      </c>
    </row>
    <row r="37" spans="1:9" ht="45" x14ac:dyDescent="0.25">
      <c r="A37" s="24">
        <v>43578</v>
      </c>
      <c r="B37" s="19">
        <v>20191178</v>
      </c>
      <c r="C37" s="9" t="s">
        <v>2536</v>
      </c>
      <c r="D37" s="9" t="s">
        <v>2537</v>
      </c>
      <c r="E37" s="9" t="s">
        <v>1242</v>
      </c>
      <c r="F37" s="9" t="s">
        <v>2538</v>
      </c>
      <c r="G37" s="25">
        <v>900000</v>
      </c>
      <c r="H37" s="9">
        <v>21600</v>
      </c>
      <c r="I37" s="30" t="s">
        <v>41</v>
      </c>
    </row>
    <row r="38" spans="1:9" ht="30" x14ac:dyDescent="0.25">
      <c r="A38" s="24">
        <v>43578</v>
      </c>
      <c r="B38" s="19">
        <v>20190829</v>
      </c>
      <c r="C38" s="9" t="s">
        <v>2539</v>
      </c>
      <c r="D38" s="9" t="s">
        <v>2540</v>
      </c>
      <c r="E38" s="9" t="s">
        <v>1242</v>
      </c>
      <c r="F38" s="9" t="s">
        <v>2541</v>
      </c>
      <c r="G38" s="25">
        <v>35000</v>
      </c>
      <c r="H38" s="36">
        <v>2284</v>
      </c>
      <c r="I38" s="30" t="s">
        <v>23</v>
      </c>
    </row>
    <row r="39" spans="1:9" ht="45" x14ac:dyDescent="0.25">
      <c r="A39" s="24">
        <v>43578</v>
      </c>
      <c r="B39" s="19">
        <v>20191207</v>
      </c>
      <c r="C39" s="9" t="s">
        <v>2542</v>
      </c>
      <c r="D39" s="9" t="s">
        <v>2540</v>
      </c>
      <c r="E39" s="9" t="s">
        <v>1242</v>
      </c>
      <c r="F39" s="9" t="s">
        <v>2543</v>
      </c>
      <c r="G39" s="25">
        <v>40000</v>
      </c>
      <c r="H39" s="9">
        <v>0</v>
      </c>
      <c r="I39" s="30" t="s">
        <v>23</v>
      </c>
    </row>
    <row r="40" spans="1:9" ht="30" x14ac:dyDescent="0.25">
      <c r="A40" s="24">
        <v>43579</v>
      </c>
      <c r="B40" s="19">
        <v>20191239</v>
      </c>
      <c r="C40" s="9" t="s">
        <v>2315</v>
      </c>
      <c r="D40" s="9" t="s">
        <v>2544</v>
      </c>
      <c r="E40" s="9" t="s">
        <v>1242</v>
      </c>
      <c r="F40" s="9" t="s">
        <v>2317</v>
      </c>
      <c r="G40" s="25">
        <v>5000</v>
      </c>
      <c r="H40" s="36">
        <v>0</v>
      </c>
      <c r="I40" s="30" t="s">
        <v>67</v>
      </c>
    </row>
    <row r="41" spans="1:9" ht="30" x14ac:dyDescent="0.25">
      <c r="A41" s="24">
        <v>43579</v>
      </c>
      <c r="B41" s="19">
        <v>20191238</v>
      </c>
      <c r="C41" s="9" t="s">
        <v>2315</v>
      </c>
      <c r="D41" s="9" t="s">
        <v>2545</v>
      </c>
      <c r="E41" s="9" t="s">
        <v>1242</v>
      </c>
      <c r="F41" s="9" t="s">
        <v>2317</v>
      </c>
      <c r="G41" s="25">
        <v>5000</v>
      </c>
      <c r="H41" s="36">
        <v>0</v>
      </c>
      <c r="I41" s="30" t="s">
        <v>67</v>
      </c>
    </row>
    <row r="42" spans="1:9" ht="30" x14ac:dyDescent="0.25">
      <c r="A42" s="24">
        <v>43579</v>
      </c>
      <c r="B42" s="19">
        <v>20191237</v>
      </c>
      <c r="C42" s="9" t="s">
        <v>2315</v>
      </c>
      <c r="D42" s="9" t="s">
        <v>2546</v>
      </c>
      <c r="E42" s="9" t="s">
        <v>1242</v>
      </c>
      <c r="F42" s="9" t="s">
        <v>2317</v>
      </c>
      <c r="G42" s="25">
        <v>5000</v>
      </c>
      <c r="H42" s="36">
        <v>0</v>
      </c>
      <c r="I42" s="30" t="s">
        <v>67</v>
      </c>
    </row>
    <row r="43" spans="1:9" ht="30" x14ac:dyDescent="0.25">
      <c r="A43" s="24">
        <v>43579</v>
      </c>
      <c r="B43" s="19">
        <v>20191236</v>
      </c>
      <c r="C43" s="9" t="s">
        <v>2315</v>
      </c>
      <c r="D43" s="9" t="s">
        <v>2547</v>
      </c>
      <c r="E43" s="9" t="s">
        <v>1242</v>
      </c>
      <c r="F43" s="9" t="s">
        <v>2317</v>
      </c>
      <c r="G43" s="25">
        <v>5000</v>
      </c>
      <c r="H43" s="36">
        <v>0</v>
      </c>
      <c r="I43" s="30" t="s">
        <v>67</v>
      </c>
    </row>
    <row r="44" spans="1:9" ht="30" x14ac:dyDescent="0.25">
      <c r="A44" s="24">
        <v>43579</v>
      </c>
      <c r="B44" s="19">
        <v>20191235</v>
      </c>
      <c r="C44" s="9" t="s">
        <v>2315</v>
      </c>
      <c r="D44" s="9" t="s">
        <v>2548</v>
      </c>
      <c r="E44" s="9" t="s">
        <v>1242</v>
      </c>
      <c r="F44" s="9" t="s">
        <v>2317</v>
      </c>
      <c r="G44" s="25">
        <v>5000</v>
      </c>
      <c r="H44" s="36">
        <v>0</v>
      </c>
      <c r="I44" s="30" t="s">
        <v>67</v>
      </c>
    </row>
    <row r="45" spans="1:9" ht="30" x14ac:dyDescent="0.25">
      <c r="A45" s="24">
        <v>43579</v>
      </c>
      <c r="B45" s="19">
        <v>20191234</v>
      </c>
      <c r="C45" s="9" t="s">
        <v>2315</v>
      </c>
      <c r="D45" s="9" t="s">
        <v>2549</v>
      </c>
      <c r="E45" s="9" t="s">
        <v>1242</v>
      </c>
      <c r="F45" s="9" t="s">
        <v>2317</v>
      </c>
      <c r="G45" s="25">
        <v>5000</v>
      </c>
      <c r="H45" s="9">
        <v>0</v>
      </c>
      <c r="I45" s="30" t="s">
        <v>67</v>
      </c>
    </row>
    <row r="46" spans="1:9" ht="30" x14ac:dyDescent="0.25">
      <c r="A46" s="24">
        <v>43579</v>
      </c>
      <c r="B46" s="19">
        <v>20191233</v>
      </c>
      <c r="C46" s="9" t="s">
        <v>2315</v>
      </c>
      <c r="D46" s="9" t="s">
        <v>2550</v>
      </c>
      <c r="E46" s="9" t="s">
        <v>1242</v>
      </c>
      <c r="F46" s="9" t="s">
        <v>2317</v>
      </c>
      <c r="G46" s="25">
        <v>5000</v>
      </c>
      <c r="H46" s="36">
        <v>0</v>
      </c>
      <c r="I46" s="30" t="s">
        <v>67</v>
      </c>
    </row>
    <row r="47" spans="1:9" ht="30" x14ac:dyDescent="0.25">
      <c r="A47" s="24">
        <v>43579</v>
      </c>
      <c r="B47" s="19">
        <v>20191240</v>
      </c>
      <c r="C47" s="9" t="s">
        <v>2315</v>
      </c>
      <c r="D47" s="9" t="s">
        <v>2551</v>
      </c>
      <c r="E47" s="9" t="s">
        <v>1242</v>
      </c>
      <c r="F47" s="9" t="s">
        <v>2500</v>
      </c>
      <c r="G47" s="25">
        <v>2500</v>
      </c>
      <c r="H47" s="36">
        <v>0</v>
      </c>
      <c r="I47" s="30" t="s">
        <v>67</v>
      </c>
    </row>
    <row r="48" spans="1:9" x14ac:dyDescent="0.25">
      <c r="A48" s="31"/>
      <c r="B48" s="31"/>
      <c r="C48" s="31"/>
      <c r="D48" s="31"/>
      <c r="E48" s="31"/>
      <c r="F48" s="32" t="s">
        <v>166</v>
      </c>
      <c r="G48" s="33">
        <f>SUM(G3:G47)</f>
        <v>6523350</v>
      </c>
      <c r="H48" s="37">
        <f>SUM(H3:H47)</f>
        <v>62501</v>
      </c>
      <c r="I48" s="31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3DC6D-6AA8-4AB5-89B3-120F9107E9B5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2552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43586</v>
      </c>
      <c r="B3" s="19">
        <v>20191311</v>
      </c>
      <c r="C3" s="9" t="s">
        <v>2553</v>
      </c>
      <c r="D3" s="9" t="s">
        <v>2554</v>
      </c>
      <c r="E3" s="9" t="s">
        <v>2555</v>
      </c>
      <c r="F3" s="9" t="s">
        <v>2556</v>
      </c>
      <c r="G3" s="25">
        <v>3150</v>
      </c>
      <c r="H3" s="36">
        <v>0</v>
      </c>
      <c r="I3" s="30" t="s">
        <v>23</v>
      </c>
    </row>
    <row r="4" spans="1:9" ht="30" x14ac:dyDescent="0.25">
      <c r="A4" s="24">
        <v>43586</v>
      </c>
      <c r="B4" s="19">
        <v>20191224</v>
      </c>
      <c r="C4" s="9" t="s">
        <v>2557</v>
      </c>
      <c r="D4" s="9" t="s">
        <v>2558</v>
      </c>
      <c r="E4" s="9" t="s">
        <v>2146</v>
      </c>
      <c r="F4" s="9" t="s">
        <v>2559</v>
      </c>
      <c r="G4" s="25">
        <v>13969</v>
      </c>
      <c r="H4" s="36">
        <v>0</v>
      </c>
      <c r="I4" s="30" t="s">
        <v>41</v>
      </c>
    </row>
    <row r="5" spans="1:9" ht="30" x14ac:dyDescent="0.25">
      <c r="A5" s="24">
        <v>43587</v>
      </c>
      <c r="B5" s="19">
        <v>20191343</v>
      </c>
      <c r="C5" s="9" t="s">
        <v>2560</v>
      </c>
      <c r="D5" s="9" t="s">
        <v>2561</v>
      </c>
      <c r="E5" s="9" t="s">
        <v>347</v>
      </c>
      <c r="F5" s="9" t="s">
        <v>2562</v>
      </c>
      <c r="G5" s="25">
        <v>2500</v>
      </c>
      <c r="H5" s="36">
        <v>0</v>
      </c>
      <c r="I5" s="30" t="s">
        <v>285</v>
      </c>
    </row>
    <row r="6" spans="1:9" ht="30" x14ac:dyDescent="0.25">
      <c r="A6" s="24">
        <v>43591</v>
      </c>
      <c r="B6" s="19">
        <v>20191414</v>
      </c>
      <c r="C6" s="9" t="s">
        <v>2563</v>
      </c>
      <c r="D6" s="9" t="s">
        <v>2564</v>
      </c>
      <c r="E6" s="9" t="s">
        <v>1247</v>
      </c>
      <c r="F6" s="9" t="s">
        <v>2565</v>
      </c>
      <c r="G6" s="25">
        <v>80000</v>
      </c>
      <c r="H6" s="36">
        <v>1800</v>
      </c>
      <c r="I6" s="30" t="s">
        <v>67</v>
      </c>
    </row>
    <row r="7" spans="1:9" ht="30" x14ac:dyDescent="0.25">
      <c r="A7" s="24">
        <v>43593</v>
      </c>
      <c r="B7" s="19">
        <v>20191466</v>
      </c>
      <c r="C7" s="9" t="s">
        <v>2566</v>
      </c>
      <c r="D7" s="9" t="s">
        <v>2567</v>
      </c>
      <c r="E7" s="9" t="s">
        <v>1635</v>
      </c>
      <c r="F7" s="9" t="s">
        <v>2568</v>
      </c>
      <c r="G7" s="25">
        <v>15000</v>
      </c>
      <c r="H7" s="36">
        <v>0</v>
      </c>
      <c r="I7" s="30" t="s">
        <v>23</v>
      </c>
    </row>
    <row r="8" spans="1:9" ht="45" x14ac:dyDescent="0.25">
      <c r="A8" s="24">
        <v>43598</v>
      </c>
      <c r="B8" s="19">
        <v>20191425</v>
      </c>
      <c r="C8" s="9" t="s">
        <v>2569</v>
      </c>
      <c r="D8" s="9" t="s">
        <v>2561</v>
      </c>
      <c r="E8" s="9" t="s">
        <v>347</v>
      </c>
      <c r="F8" s="9" t="s">
        <v>2570</v>
      </c>
      <c r="G8" s="25">
        <v>1100</v>
      </c>
      <c r="H8" s="36">
        <v>0</v>
      </c>
      <c r="I8" s="30" t="s">
        <v>23</v>
      </c>
    </row>
    <row r="9" spans="1:9" ht="30" x14ac:dyDescent="0.25">
      <c r="A9" s="24">
        <v>43600</v>
      </c>
      <c r="B9" s="19">
        <v>20191255</v>
      </c>
      <c r="C9" s="9" t="s">
        <v>2571</v>
      </c>
      <c r="D9" s="9" t="s">
        <v>2572</v>
      </c>
      <c r="E9" s="9" t="s">
        <v>1416</v>
      </c>
      <c r="F9" s="9" t="s">
        <v>2280</v>
      </c>
      <c r="G9" s="25">
        <v>10000</v>
      </c>
      <c r="H9" s="36">
        <v>1092</v>
      </c>
      <c r="I9" s="30" t="s">
        <v>285</v>
      </c>
    </row>
    <row r="10" spans="1:9" ht="30" x14ac:dyDescent="0.25">
      <c r="A10" s="24">
        <v>43609</v>
      </c>
      <c r="B10" s="19">
        <v>20191633</v>
      </c>
      <c r="C10" s="9" t="s">
        <v>2573</v>
      </c>
      <c r="D10" s="9" t="s">
        <v>2574</v>
      </c>
      <c r="E10" s="9" t="s">
        <v>1465</v>
      </c>
      <c r="F10" s="9" t="s">
        <v>2575</v>
      </c>
      <c r="G10" s="25">
        <v>2900</v>
      </c>
      <c r="H10" s="36">
        <v>0</v>
      </c>
      <c r="I10" s="30" t="s">
        <v>23</v>
      </c>
    </row>
    <row r="11" spans="1:9" ht="60" x14ac:dyDescent="0.25">
      <c r="A11" s="24">
        <v>43609</v>
      </c>
      <c r="B11" s="19">
        <v>20191111</v>
      </c>
      <c r="C11" s="9" t="s">
        <v>2576</v>
      </c>
      <c r="D11" s="9" t="s">
        <v>2131</v>
      </c>
      <c r="E11" s="9" t="s">
        <v>1242</v>
      </c>
      <c r="F11" s="9" t="s">
        <v>2577</v>
      </c>
      <c r="G11" s="25">
        <v>40023621</v>
      </c>
      <c r="H11" s="36">
        <v>87500</v>
      </c>
      <c r="I11" s="30" t="s">
        <v>62</v>
      </c>
    </row>
    <row r="12" spans="1:9" x14ac:dyDescent="0.25">
      <c r="A12" s="24">
        <v>43609</v>
      </c>
      <c r="B12" s="19">
        <v>20191696</v>
      </c>
      <c r="C12" s="9" t="s">
        <v>2578</v>
      </c>
      <c r="D12" s="9" t="s">
        <v>2579</v>
      </c>
      <c r="E12" s="9" t="s">
        <v>347</v>
      </c>
      <c r="F12" s="9" t="s">
        <v>1389</v>
      </c>
      <c r="G12" s="25">
        <v>150</v>
      </c>
      <c r="H12" s="36">
        <v>0</v>
      </c>
      <c r="I12" s="30" t="s">
        <v>23</v>
      </c>
    </row>
    <row r="13" spans="1:9" ht="30" x14ac:dyDescent="0.25">
      <c r="A13" s="24">
        <v>43609</v>
      </c>
      <c r="B13" s="19">
        <v>20191353</v>
      </c>
      <c r="C13" s="9" t="s">
        <v>2580</v>
      </c>
      <c r="D13" s="9" t="s">
        <v>2581</v>
      </c>
      <c r="E13" s="9" t="s">
        <v>1435</v>
      </c>
      <c r="F13" s="9" t="s">
        <v>2582</v>
      </c>
      <c r="G13" s="25">
        <v>80000</v>
      </c>
      <c r="H13" s="36">
        <v>4500</v>
      </c>
      <c r="I13" s="30" t="s">
        <v>23</v>
      </c>
    </row>
    <row r="14" spans="1:9" x14ac:dyDescent="0.25">
      <c r="A14" s="24">
        <v>43609</v>
      </c>
      <c r="B14" s="19">
        <v>20191574</v>
      </c>
      <c r="C14" s="9" t="s">
        <v>2583</v>
      </c>
      <c r="D14" s="9" t="s">
        <v>2584</v>
      </c>
      <c r="E14" s="9" t="s">
        <v>1242</v>
      </c>
      <c r="F14" s="9" t="s">
        <v>1261</v>
      </c>
      <c r="G14" s="25">
        <v>14790</v>
      </c>
      <c r="H14" s="36">
        <v>0</v>
      </c>
      <c r="I14" s="30" t="s">
        <v>23</v>
      </c>
    </row>
    <row r="15" spans="1:9" x14ac:dyDescent="0.25">
      <c r="A15" s="31"/>
      <c r="B15" s="31"/>
      <c r="C15" s="31"/>
      <c r="D15" s="31"/>
      <c r="E15" s="31"/>
      <c r="F15" s="32" t="s">
        <v>192</v>
      </c>
      <c r="G15" s="33">
        <f>SUM(G3:G14)</f>
        <v>40247180</v>
      </c>
      <c r="H15" s="37">
        <f>SUM(H3:H14)</f>
        <v>94892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D468-BAE7-4D4F-AD99-6757BB879265}">
  <sheetPr>
    <tabColor theme="6" tint="-0.499984740745262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2585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60" x14ac:dyDescent="0.25">
      <c r="A3" s="24">
        <v>43616</v>
      </c>
      <c r="B3" s="19">
        <v>20191478</v>
      </c>
      <c r="C3" s="9" t="s">
        <v>2586</v>
      </c>
      <c r="D3" s="9" t="s">
        <v>2587</v>
      </c>
      <c r="E3" s="9" t="s">
        <v>1242</v>
      </c>
      <c r="F3" s="9" t="s">
        <v>2588</v>
      </c>
      <c r="G3" s="25">
        <v>705413</v>
      </c>
      <c r="H3" s="36">
        <v>16500</v>
      </c>
      <c r="I3" s="30" t="s">
        <v>31</v>
      </c>
    </row>
    <row r="4" spans="1:9" ht="30" x14ac:dyDescent="0.25">
      <c r="A4" s="24">
        <v>43619</v>
      </c>
      <c r="B4" s="19">
        <v>20191480</v>
      </c>
      <c r="C4" s="9" t="s">
        <v>2589</v>
      </c>
      <c r="D4" s="9" t="s">
        <v>2165</v>
      </c>
      <c r="E4" s="9" t="s">
        <v>1242</v>
      </c>
      <c r="F4" s="9" t="s">
        <v>2590</v>
      </c>
      <c r="G4" s="25">
        <v>600000</v>
      </c>
      <c r="H4" s="36">
        <v>1040</v>
      </c>
      <c r="I4" s="30" t="s">
        <v>23</v>
      </c>
    </row>
    <row r="5" spans="1:9" ht="30" x14ac:dyDescent="0.25">
      <c r="A5" s="24">
        <v>43619</v>
      </c>
      <c r="B5" s="19">
        <v>20191398</v>
      </c>
      <c r="C5" s="9" t="s">
        <v>2591</v>
      </c>
      <c r="D5" s="9" t="s">
        <v>2592</v>
      </c>
      <c r="E5" s="9" t="s">
        <v>1422</v>
      </c>
      <c r="F5" s="9" t="s">
        <v>2593</v>
      </c>
      <c r="G5" s="25">
        <v>50000</v>
      </c>
      <c r="H5" s="36">
        <v>708</v>
      </c>
      <c r="I5" s="30" t="s">
        <v>58</v>
      </c>
    </row>
    <row r="6" spans="1:9" ht="30" x14ac:dyDescent="0.25">
      <c r="A6" s="24">
        <v>43619</v>
      </c>
      <c r="B6" s="19">
        <v>20191375</v>
      </c>
      <c r="C6" s="9" t="s">
        <v>2594</v>
      </c>
      <c r="D6" s="9" t="s">
        <v>2595</v>
      </c>
      <c r="E6" s="9" t="s">
        <v>2596</v>
      </c>
      <c r="F6" s="9" t="s">
        <v>2597</v>
      </c>
      <c r="G6" s="25">
        <v>80000</v>
      </c>
      <c r="H6" s="36">
        <v>1404</v>
      </c>
      <c r="I6" s="30" t="s">
        <v>13</v>
      </c>
    </row>
    <row r="7" spans="1:9" ht="45" x14ac:dyDescent="0.25">
      <c r="A7" s="24">
        <v>43621</v>
      </c>
      <c r="B7" s="19">
        <v>20191519</v>
      </c>
      <c r="C7" s="9" t="s">
        <v>2598</v>
      </c>
      <c r="D7" s="9" t="s">
        <v>2599</v>
      </c>
      <c r="E7" s="9" t="s">
        <v>1422</v>
      </c>
      <c r="F7" s="9" t="s">
        <v>2600</v>
      </c>
      <c r="G7" s="25">
        <v>35000</v>
      </c>
      <c r="H7" s="36">
        <v>0</v>
      </c>
      <c r="I7" s="30" t="s">
        <v>18</v>
      </c>
    </row>
    <row r="8" spans="1:9" ht="30" x14ac:dyDescent="0.25">
      <c r="A8" s="24">
        <v>43622</v>
      </c>
      <c r="B8" s="19">
        <v>20191767</v>
      </c>
      <c r="C8" s="9" t="s">
        <v>2601</v>
      </c>
      <c r="D8" s="9" t="s">
        <v>2602</v>
      </c>
      <c r="E8" s="9" t="s">
        <v>1280</v>
      </c>
      <c r="F8" s="9" t="s">
        <v>2603</v>
      </c>
      <c r="G8" s="25">
        <v>37000</v>
      </c>
      <c r="H8" s="36">
        <v>0</v>
      </c>
      <c r="I8" s="30" t="s">
        <v>18</v>
      </c>
    </row>
    <row r="9" spans="1:9" x14ac:dyDescent="0.25">
      <c r="A9" s="24">
        <v>43626</v>
      </c>
      <c r="B9" s="19">
        <v>20191632</v>
      </c>
      <c r="C9" s="9" t="s">
        <v>2604</v>
      </c>
      <c r="D9" s="9" t="s">
        <v>2605</v>
      </c>
      <c r="E9" s="9" t="s">
        <v>1766</v>
      </c>
      <c r="F9" s="9" t="s">
        <v>2606</v>
      </c>
      <c r="G9" s="25">
        <v>10000</v>
      </c>
      <c r="H9" s="36">
        <v>0</v>
      </c>
      <c r="I9" s="30" t="s">
        <v>18</v>
      </c>
    </row>
    <row r="10" spans="1:9" x14ac:dyDescent="0.25">
      <c r="A10" s="24">
        <v>43627</v>
      </c>
      <c r="B10" s="19">
        <v>20191748</v>
      </c>
      <c r="C10" s="9" t="s">
        <v>2604</v>
      </c>
      <c r="D10" s="9" t="s">
        <v>2607</v>
      </c>
      <c r="E10" s="9" t="s">
        <v>347</v>
      </c>
      <c r="F10" s="9" t="s">
        <v>2606</v>
      </c>
      <c r="G10" s="25">
        <v>10000</v>
      </c>
      <c r="H10" s="36">
        <v>0</v>
      </c>
      <c r="I10" s="30" t="s">
        <v>18</v>
      </c>
    </row>
    <row r="11" spans="1:9" x14ac:dyDescent="0.25">
      <c r="A11" s="24">
        <v>43627</v>
      </c>
      <c r="B11" s="19">
        <v>20191917</v>
      </c>
      <c r="C11" s="9" t="s">
        <v>2608</v>
      </c>
      <c r="D11" s="9" t="s">
        <v>2609</v>
      </c>
      <c r="E11" s="9" t="s">
        <v>347</v>
      </c>
      <c r="F11" s="9" t="s">
        <v>2610</v>
      </c>
      <c r="G11" s="25">
        <v>6000</v>
      </c>
      <c r="H11" s="36">
        <v>24</v>
      </c>
      <c r="I11" s="30" t="s">
        <v>23</v>
      </c>
    </row>
    <row r="12" spans="1:9" ht="45" x14ac:dyDescent="0.25">
      <c r="A12" s="24">
        <v>43633</v>
      </c>
      <c r="B12" s="19">
        <v>20191954</v>
      </c>
      <c r="C12" s="9" t="s">
        <v>2611</v>
      </c>
      <c r="D12" s="9" t="s">
        <v>2612</v>
      </c>
      <c r="E12" s="9" t="s">
        <v>1331</v>
      </c>
      <c r="F12" s="9" t="s">
        <v>2613</v>
      </c>
      <c r="G12" s="25">
        <v>8000</v>
      </c>
      <c r="H12" s="36">
        <v>4735</v>
      </c>
      <c r="I12" s="30" t="s">
        <v>58</v>
      </c>
    </row>
    <row r="13" spans="1:9" ht="30" x14ac:dyDescent="0.25">
      <c r="A13" s="24">
        <v>43633</v>
      </c>
      <c r="B13" s="19">
        <v>20191950</v>
      </c>
      <c r="C13" s="9" t="s">
        <v>2614</v>
      </c>
      <c r="D13" s="9" t="s">
        <v>2615</v>
      </c>
      <c r="E13" s="9" t="s">
        <v>1242</v>
      </c>
      <c r="F13" s="9" t="s">
        <v>2616</v>
      </c>
      <c r="G13" s="25">
        <v>5000</v>
      </c>
      <c r="H13" s="36">
        <v>0</v>
      </c>
      <c r="I13" s="30" t="s">
        <v>23</v>
      </c>
    </row>
    <row r="14" spans="1:9" ht="45" x14ac:dyDescent="0.25">
      <c r="A14" s="24">
        <v>43633</v>
      </c>
      <c r="B14" s="19">
        <v>20191608</v>
      </c>
      <c r="C14" s="9" t="s">
        <v>2617</v>
      </c>
      <c r="D14" s="9" t="s">
        <v>2618</v>
      </c>
      <c r="E14" s="9" t="s">
        <v>1331</v>
      </c>
      <c r="F14" s="9" t="s">
        <v>2619</v>
      </c>
      <c r="G14" s="25">
        <v>17125</v>
      </c>
      <c r="H14" s="36">
        <v>0</v>
      </c>
      <c r="I14" s="30" t="s">
        <v>41</v>
      </c>
    </row>
    <row r="15" spans="1:9" ht="30" x14ac:dyDescent="0.25">
      <c r="A15" s="24">
        <v>43633</v>
      </c>
      <c r="B15" s="19">
        <v>20191600</v>
      </c>
      <c r="C15" s="9" t="s">
        <v>1450</v>
      </c>
      <c r="D15" s="9" t="s">
        <v>1539</v>
      </c>
      <c r="E15" s="9" t="s">
        <v>1540</v>
      </c>
      <c r="F15" s="9" t="s">
        <v>2620</v>
      </c>
      <c r="G15" s="25">
        <v>15000</v>
      </c>
      <c r="H15" s="36">
        <v>0</v>
      </c>
      <c r="I15" s="30" t="s">
        <v>18</v>
      </c>
    </row>
    <row r="16" spans="1:9" ht="45" x14ac:dyDescent="0.25">
      <c r="A16" s="24">
        <v>43634</v>
      </c>
      <c r="B16" s="19">
        <v>20191712</v>
      </c>
      <c r="C16" s="9" t="s">
        <v>2621</v>
      </c>
      <c r="D16" s="9" t="s">
        <v>2622</v>
      </c>
      <c r="E16" s="9" t="s">
        <v>1242</v>
      </c>
      <c r="F16" s="9" t="s">
        <v>2623</v>
      </c>
      <c r="G16" s="25">
        <v>300000</v>
      </c>
      <c r="H16" s="36">
        <v>2700</v>
      </c>
      <c r="I16" s="30" t="s">
        <v>13</v>
      </c>
    </row>
    <row r="17" spans="1:9" ht="45" x14ac:dyDescent="0.25">
      <c r="A17" s="24">
        <v>43635</v>
      </c>
      <c r="B17" s="19">
        <v>20191893</v>
      </c>
      <c r="C17" s="9" t="s">
        <v>2624</v>
      </c>
      <c r="D17" s="9" t="s">
        <v>2625</v>
      </c>
      <c r="E17" s="9" t="s">
        <v>1242</v>
      </c>
      <c r="F17" s="9" t="s">
        <v>2626</v>
      </c>
      <c r="G17" s="25">
        <v>20000</v>
      </c>
      <c r="H17" s="36">
        <v>2700</v>
      </c>
      <c r="I17" s="30" t="s">
        <v>23</v>
      </c>
    </row>
    <row r="18" spans="1:9" x14ac:dyDescent="0.25">
      <c r="A18" s="24">
        <v>43643</v>
      </c>
      <c r="B18" s="19">
        <v>20192080</v>
      </c>
      <c r="C18" s="9" t="s">
        <v>2269</v>
      </c>
      <c r="D18" s="9" t="s">
        <v>2627</v>
      </c>
      <c r="E18" s="9" t="s">
        <v>1268</v>
      </c>
      <c r="F18" s="9" t="s">
        <v>2628</v>
      </c>
      <c r="G18" s="25">
        <v>3000</v>
      </c>
      <c r="H18" s="36">
        <v>100</v>
      </c>
      <c r="I18" s="30" t="s">
        <v>58</v>
      </c>
    </row>
    <row r="19" spans="1:9" ht="30" x14ac:dyDescent="0.25">
      <c r="A19" s="24">
        <v>43643</v>
      </c>
      <c r="B19" s="19">
        <v>20192164</v>
      </c>
      <c r="C19" s="9" t="s">
        <v>2629</v>
      </c>
      <c r="D19" s="9" t="s">
        <v>2630</v>
      </c>
      <c r="E19" s="9" t="s">
        <v>1247</v>
      </c>
      <c r="F19" s="9" t="s">
        <v>2631</v>
      </c>
      <c r="G19" s="25">
        <v>5500</v>
      </c>
      <c r="H19" s="36">
        <v>0</v>
      </c>
      <c r="I19" s="30" t="s">
        <v>23</v>
      </c>
    </row>
    <row r="20" spans="1:9" ht="30" x14ac:dyDescent="0.25">
      <c r="A20" s="24">
        <v>43643</v>
      </c>
      <c r="B20" s="19">
        <v>20192142</v>
      </c>
      <c r="C20" s="9" t="s">
        <v>2425</v>
      </c>
      <c r="D20" s="9" t="s">
        <v>2632</v>
      </c>
      <c r="E20" s="9" t="s">
        <v>1268</v>
      </c>
      <c r="F20" s="9" t="s">
        <v>2427</v>
      </c>
      <c r="G20" s="25">
        <v>1500</v>
      </c>
      <c r="H20" s="36">
        <v>0</v>
      </c>
      <c r="I20" s="30" t="s">
        <v>23</v>
      </c>
    </row>
    <row r="21" spans="1:9" x14ac:dyDescent="0.25">
      <c r="A21" s="31"/>
      <c r="B21" s="31"/>
      <c r="C21" s="31"/>
      <c r="D21" s="31"/>
      <c r="E21" s="31"/>
      <c r="F21" s="32" t="s">
        <v>208</v>
      </c>
      <c r="G21" s="33">
        <f>SUM(G3:G20)</f>
        <v>1908538</v>
      </c>
      <c r="H21" s="37">
        <f>SUM(H3:H20)</f>
        <v>29911</v>
      </c>
      <c r="I21" s="31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E07A-7D44-4B25-8A76-93B59C0C5B5E}">
  <sheetPr>
    <tabColor theme="6" tint="-0.499984740745262"/>
  </sheetPr>
  <dimension ref="A1:I2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2633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43648</v>
      </c>
      <c r="B3" s="19">
        <v>20192250</v>
      </c>
      <c r="C3" s="9" t="s">
        <v>2634</v>
      </c>
      <c r="D3" s="9" t="s">
        <v>2635</v>
      </c>
      <c r="E3" s="9" t="s">
        <v>1242</v>
      </c>
      <c r="F3" s="9" t="s">
        <v>1631</v>
      </c>
      <c r="G3" s="25">
        <v>0</v>
      </c>
      <c r="H3" s="36">
        <v>1142</v>
      </c>
      <c r="I3" s="30" t="s">
        <v>23</v>
      </c>
    </row>
    <row r="4" spans="1:9" ht="30" x14ac:dyDescent="0.25">
      <c r="A4" s="24">
        <v>43651</v>
      </c>
      <c r="B4" s="19">
        <v>20192070</v>
      </c>
      <c r="C4" s="9" t="s">
        <v>2636</v>
      </c>
      <c r="D4" s="9" t="s">
        <v>2068</v>
      </c>
      <c r="E4" s="9" t="s">
        <v>1242</v>
      </c>
      <c r="F4" s="9" t="s">
        <v>2637</v>
      </c>
      <c r="G4" s="25">
        <v>5650</v>
      </c>
      <c r="H4" s="36">
        <v>0</v>
      </c>
      <c r="I4" s="30" t="s">
        <v>23</v>
      </c>
    </row>
    <row r="5" spans="1:9" ht="30" x14ac:dyDescent="0.25">
      <c r="A5" s="24">
        <v>43654</v>
      </c>
      <c r="B5" s="19">
        <v>20191540</v>
      </c>
      <c r="C5" s="9" t="s">
        <v>2638</v>
      </c>
      <c r="D5" s="9" t="s">
        <v>2639</v>
      </c>
      <c r="E5" s="9" t="s">
        <v>347</v>
      </c>
      <c r="F5" s="9" t="s">
        <v>2640</v>
      </c>
      <c r="G5" s="25">
        <v>15000</v>
      </c>
      <c r="H5" s="36">
        <v>0</v>
      </c>
      <c r="I5" s="30" t="s">
        <v>18</v>
      </c>
    </row>
    <row r="6" spans="1:9" ht="30" x14ac:dyDescent="0.25">
      <c r="A6" s="24">
        <v>43655</v>
      </c>
      <c r="B6" s="19">
        <v>20192043</v>
      </c>
      <c r="C6" s="9" t="s">
        <v>2641</v>
      </c>
      <c r="D6" s="9" t="s">
        <v>2642</v>
      </c>
      <c r="E6" s="9" t="s">
        <v>1242</v>
      </c>
      <c r="F6" s="9" t="s">
        <v>2643</v>
      </c>
      <c r="G6" s="25">
        <v>10250</v>
      </c>
      <c r="H6" s="36">
        <v>0</v>
      </c>
      <c r="I6" s="30" t="s">
        <v>31</v>
      </c>
    </row>
    <row r="7" spans="1:9" ht="45" x14ac:dyDescent="0.25">
      <c r="A7" s="24">
        <v>43655</v>
      </c>
      <c r="B7" s="19">
        <v>20192064</v>
      </c>
      <c r="C7" s="9" t="s">
        <v>2644</v>
      </c>
      <c r="D7" s="9" t="s">
        <v>2645</v>
      </c>
      <c r="E7" s="9" t="s">
        <v>2013</v>
      </c>
      <c r="F7" s="9" t="s">
        <v>2646</v>
      </c>
      <c r="G7" s="25">
        <v>500000</v>
      </c>
      <c r="H7" s="36">
        <v>4610</v>
      </c>
      <c r="I7" s="30" t="s">
        <v>31</v>
      </c>
    </row>
    <row r="8" spans="1:9" x14ac:dyDescent="0.25">
      <c r="A8" s="24">
        <v>43657</v>
      </c>
      <c r="B8" s="19">
        <v>20192317</v>
      </c>
      <c r="C8" s="9" t="s">
        <v>1342</v>
      </c>
      <c r="D8" s="9" t="s">
        <v>2647</v>
      </c>
      <c r="E8" s="9" t="s">
        <v>347</v>
      </c>
      <c r="F8" s="9" t="s">
        <v>1417</v>
      </c>
      <c r="G8" s="25">
        <v>200</v>
      </c>
      <c r="H8" s="9">
        <v>0</v>
      </c>
      <c r="I8" s="30" t="s">
        <v>18</v>
      </c>
    </row>
    <row r="9" spans="1:9" ht="60" x14ac:dyDescent="0.25">
      <c r="A9" s="24">
        <v>43657</v>
      </c>
      <c r="B9" s="19">
        <v>20192026</v>
      </c>
      <c r="C9" s="9" t="s">
        <v>2648</v>
      </c>
      <c r="D9" s="9" t="s">
        <v>2649</v>
      </c>
      <c r="E9" s="9" t="s">
        <v>347</v>
      </c>
      <c r="F9" s="9" t="s">
        <v>2650</v>
      </c>
      <c r="G9" s="25">
        <v>460000</v>
      </c>
      <c r="H9" s="36">
        <v>0</v>
      </c>
      <c r="I9" s="30" t="s">
        <v>18</v>
      </c>
    </row>
    <row r="10" spans="1:9" ht="45" x14ac:dyDescent="0.25">
      <c r="A10" s="24">
        <v>43657</v>
      </c>
      <c r="B10" s="19">
        <v>20192301</v>
      </c>
      <c r="C10" s="9" t="s">
        <v>2651</v>
      </c>
      <c r="D10" s="9" t="s">
        <v>2652</v>
      </c>
      <c r="E10" s="9" t="s">
        <v>2274</v>
      </c>
      <c r="F10" s="9" t="s">
        <v>2653</v>
      </c>
      <c r="G10" s="25">
        <v>33000</v>
      </c>
      <c r="H10" s="36">
        <v>0</v>
      </c>
      <c r="I10" s="30" t="s">
        <v>285</v>
      </c>
    </row>
    <row r="11" spans="1:9" ht="30" x14ac:dyDescent="0.25">
      <c r="A11" s="24">
        <v>43657</v>
      </c>
      <c r="B11" s="19">
        <v>20192274</v>
      </c>
      <c r="C11" s="9" t="s">
        <v>2654</v>
      </c>
      <c r="D11" s="9" t="s">
        <v>2655</v>
      </c>
      <c r="E11" s="9" t="s">
        <v>1635</v>
      </c>
      <c r="F11" s="9" t="s">
        <v>2656</v>
      </c>
      <c r="G11" s="25">
        <v>662900</v>
      </c>
      <c r="H11" s="36">
        <v>415</v>
      </c>
      <c r="I11" s="30" t="s">
        <v>18</v>
      </c>
    </row>
    <row r="12" spans="1:9" ht="30" x14ac:dyDescent="0.25">
      <c r="A12" s="24">
        <v>43657</v>
      </c>
      <c r="B12" s="19">
        <v>20192109</v>
      </c>
      <c r="C12" s="9" t="s">
        <v>2657</v>
      </c>
      <c r="D12" s="9" t="s">
        <v>2658</v>
      </c>
      <c r="E12" s="9" t="s">
        <v>1242</v>
      </c>
      <c r="F12" s="9" t="s">
        <v>2659</v>
      </c>
      <c r="G12" s="25">
        <v>800</v>
      </c>
      <c r="H12" s="9">
        <v>0</v>
      </c>
      <c r="I12" s="30" t="s">
        <v>23</v>
      </c>
    </row>
    <row r="13" spans="1:9" ht="30" x14ac:dyDescent="0.25">
      <c r="A13" s="24">
        <v>43661</v>
      </c>
      <c r="B13" s="19">
        <v>20192089</v>
      </c>
      <c r="C13" s="9" t="s">
        <v>2660</v>
      </c>
      <c r="D13" s="9" t="s">
        <v>2661</v>
      </c>
      <c r="E13" s="9" t="s">
        <v>347</v>
      </c>
      <c r="F13" s="9" t="s">
        <v>2662</v>
      </c>
      <c r="G13" s="25">
        <v>12500</v>
      </c>
      <c r="H13" s="36">
        <v>754</v>
      </c>
      <c r="I13" s="30" t="s">
        <v>23</v>
      </c>
    </row>
    <row r="14" spans="1:9" ht="30" x14ac:dyDescent="0.25">
      <c r="A14" s="24">
        <v>43661</v>
      </c>
      <c r="B14" s="19">
        <v>20191958</v>
      </c>
      <c r="C14" s="9" t="s">
        <v>2663</v>
      </c>
      <c r="D14" s="9" t="s">
        <v>2664</v>
      </c>
      <c r="E14" s="9" t="s">
        <v>2146</v>
      </c>
      <c r="F14" s="9" t="s">
        <v>2665</v>
      </c>
      <c r="G14" s="25">
        <v>1300000</v>
      </c>
      <c r="H14" s="36">
        <v>31200</v>
      </c>
      <c r="I14" s="30" t="s">
        <v>285</v>
      </c>
    </row>
    <row r="15" spans="1:9" ht="30" x14ac:dyDescent="0.25">
      <c r="A15" s="24">
        <v>43662</v>
      </c>
      <c r="B15" s="19">
        <v>20192195</v>
      </c>
      <c r="C15" s="9" t="s">
        <v>2666</v>
      </c>
      <c r="D15" s="9" t="s">
        <v>2667</v>
      </c>
      <c r="E15" s="9" t="s">
        <v>1242</v>
      </c>
      <c r="F15" s="9" t="s">
        <v>2668</v>
      </c>
      <c r="G15" s="25">
        <v>25000</v>
      </c>
      <c r="H15" s="36">
        <v>0</v>
      </c>
      <c r="I15" s="30" t="s">
        <v>23</v>
      </c>
    </row>
    <row r="16" spans="1:9" ht="30" x14ac:dyDescent="0.25">
      <c r="A16" s="24">
        <v>43664</v>
      </c>
      <c r="B16" s="19">
        <v>20191808</v>
      </c>
      <c r="C16" s="9" t="s">
        <v>2669</v>
      </c>
      <c r="D16" s="9" t="s">
        <v>2670</v>
      </c>
      <c r="E16" s="9" t="s">
        <v>1416</v>
      </c>
      <c r="F16" s="9" t="s">
        <v>2671</v>
      </c>
      <c r="G16" s="25">
        <v>5000</v>
      </c>
      <c r="H16" s="36">
        <v>2400</v>
      </c>
      <c r="I16" s="30" t="s">
        <v>41</v>
      </c>
    </row>
    <row r="17" spans="1:9" ht="30" x14ac:dyDescent="0.25">
      <c r="A17" s="24">
        <v>43664</v>
      </c>
      <c r="B17" s="19">
        <v>20192437</v>
      </c>
      <c r="C17" s="9" t="s">
        <v>2672</v>
      </c>
      <c r="D17" s="9" t="s">
        <v>2673</v>
      </c>
      <c r="E17" s="9" t="s">
        <v>1247</v>
      </c>
      <c r="F17" s="9" t="s">
        <v>2674</v>
      </c>
      <c r="G17" s="25">
        <v>60000</v>
      </c>
      <c r="H17" s="36">
        <v>0</v>
      </c>
      <c r="I17" s="30" t="s">
        <v>18</v>
      </c>
    </row>
    <row r="18" spans="1:9" ht="30" x14ac:dyDescent="0.25">
      <c r="A18" s="24">
        <v>43664</v>
      </c>
      <c r="B18" s="19">
        <v>20192406</v>
      </c>
      <c r="C18" s="9" t="s">
        <v>2425</v>
      </c>
      <c r="D18" s="9" t="s">
        <v>2675</v>
      </c>
      <c r="E18" s="9" t="s">
        <v>1545</v>
      </c>
      <c r="F18" s="9" t="s">
        <v>2427</v>
      </c>
      <c r="G18" s="25">
        <v>1500</v>
      </c>
      <c r="H18" s="36">
        <v>0</v>
      </c>
      <c r="I18" s="30" t="s">
        <v>18</v>
      </c>
    </row>
    <row r="19" spans="1:9" ht="30" x14ac:dyDescent="0.25">
      <c r="A19" s="24">
        <v>43668</v>
      </c>
      <c r="B19" s="19">
        <v>20192338</v>
      </c>
      <c r="C19" s="9" t="s">
        <v>2676</v>
      </c>
      <c r="D19" s="9" t="s">
        <v>1933</v>
      </c>
      <c r="E19" s="9" t="s">
        <v>1545</v>
      </c>
      <c r="F19" s="9" t="s">
        <v>2677</v>
      </c>
      <c r="G19" s="25">
        <v>25000</v>
      </c>
      <c r="H19" s="9">
        <v>0</v>
      </c>
      <c r="I19" s="30" t="s">
        <v>18</v>
      </c>
    </row>
    <row r="20" spans="1:9" ht="30" x14ac:dyDescent="0.25">
      <c r="A20" s="24">
        <v>43669</v>
      </c>
      <c r="B20" s="19">
        <v>20192372</v>
      </c>
      <c r="C20" s="9" t="s">
        <v>2678</v>
      </c>
      <c r="D20" s="9" t="s">
        <v>2679</v>
      </c>
      <c r="E20" s="9" t="s">
        <v>1242</v>
      </c>
      <c r="F20" s="9" t="s">
        <v>1668</v>
      </c>
      <c r="G20" s="25">
        <v>10000</v>
      </c>
      <c r="H20" s="36">
        <v>0</v>
      </c>
      <c r="I20" s="30" t="s">
        <v>18</v>
      </c>
    </row>
    <row r="21" spans="1:9" x14ac:dyDescent="0.25">
      <c r="A21" s="24">
        <v>43669</v>
      </c>
      <c r="B21" s="19">
        <v>20192495</v>
      </c>
      <c r="C21" s="9" t="s">
        <v>2680</v>
      </c>
      <c r="D21" s="9" t="s">
        <v>2681</v>
      </c>
      <c r="E21" s="9" t="s">
        <v>1242</v>
      </c>
      <c r="F21" s="9" t="s">
        <v>1647</v>
      </c>
      <c r="G21" s="25">
        <v>33000</v>
      </c>
      <c r="H21" s="36">
        <v>0</v>
      </c>
      <c r="I21" s="30" t="s">
        <v>23</v>
      </c>
    </row>
    <row r="22" spans="1:9" ht="30" x14ac:dyDescent="0.25">
      <c r="A22" s="24">
        <v>43672</v>
      </c>
      <c r="B22" s="19">
        <v>20192396</v>
      </c>
      <c r="C22" s="9" t="s">
        <v>2682</v>
      </c>
      <c r="D22" s="9" t="s">
        <v>2165</v>
      </c>
      <c r="E22" s="9" t="s">
        <v>1242</v>
      </c>
      <c r="F22" s="9" t="s">
        <v>2683</v>
      </c>
      <c r="G22" s="25">
        <v>60000</v>
      </c>
      <c r="H22" s="36">
        <v>657</v>
      </c>
      <c r="I22" s="30" t="s">
        <v>23</v>
      </c>
    </row>
    <row r="23" spans="1:9" x14ac:dyDescent="0.25">
      <c r="A23" s="31"/>
      <c r="B23" s="31"/>
      <c r="C23" s="31"/>
      <c r="D23" s="31"/>
      <c r="E23" s="31"/>
      <c r="F23" s="32" t="s">
        <v>234</v>
      </c>
      <c r="G23" s="33">
        <f>SUM(G3:G22)</f>
        <v>3219800</v>
      </c>
      <c r="H23" s="37">
        <f>SUM(H3:H22)</f>
        <v>41178</v>
      </c>
      <c r="I23" s="31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24FE2-0782-4CE6-BBF2-5308EAB612C1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2684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43679</v>
      </c>
      <c r="B3" s="19">
        <v>20192329</v>
      </c>
      <c r="C3" s="9" t="s">
        <v>2685</v>
      </c>
      <c r="D3" s="9" t="s">
        <v>2686</v>
      </c>
      <c r="E3" s="9" t="s">
        <v>2146</v>
      </c>
      <c r="F3" s="9" t="s">
        <v>2687</v>
      </c>
      <c r="G3" s="25">
        <v>3100000</v>
      </c>
      <c r="H3" s="36">
        <v>17508</v>
      </c>
      <c r="I3" s="30" t="s">
        <v>23</v>
      </c>
    </row>
    <row r="4" spans="1:9" ht="30" x14ac:dyDescent="0.25">
      <c r="A4" s="24">
        <v>43679</v>
      </c>
      <c r="B4" s="19">
        <v>20192440</v>
      </c>
      <c r="C4" s="9" t="s">
        <v>2688</v>
      </c>
      <c r="D4" s="9" t="s">
        <v>1928</v>
      </c>
      <c r="E4" s="9" t="s">
        <v>1416</v>
      </c>
      <c r="F4" s="9" t="s">
        <v>2689</v>
      </c>
      <c r="G4" s="25">
        <v>38000</v>
      </c>
      <c r="H4" s="36">
        <v>0</v>
      </c>
      <c r="I4" s="30" t="s">
        <v>23</v>
      </c>
    </row>
    <row r="5" spans="1:9" ht="45" x14ac:dyDescent="0.25">
      <c r="A5" s="24">
        <v>43682</v>
      </c>
      <c r="B5" s="19">
        <v>20192612</v>
      </c>
      <c r="C5" s="9" t="s">
        <v>2690</v>
      </c>
      <c r="D5" s="9" t="s">
        <v>2691</v>
      </c>
      <c r="E5" s="9" t="s">
        <v>1242</v>
      </c>
      <c r="F5" s="9" t="s">
        <v>2692</v>
      </c>
      <c r="G5" s="25">
        <v>300</v>
      </c>
      <c r="H5" s="36">
        <v>0</v>
      </c>
      <c r="I5" s="30" t="s">
        <v>23</v>
      </c>
    </row>
    <row r="6" spans="1:9" ht="45" x14ac:dyDescent="0.25">
      <c r="A6" s="24">
        <v>43683</v>
      </c>
      <c r="B6" s="19">
        <v>20192542</v>
      </c>
      <c r="C6" s="9" t="s">
        <v>2693</v>
      </c>
      <c r="D6" s="9" t="s">
        <v>2694</v>
      </c>
      <c r="E6" s="9" t="s">
        <v>1499</v>
      </c>
      <c r="F6" s="9" t="s">
        <v>2695</v>
      </c>
      <c r="G6" s="25">
        <v>17500</v>
      </c>
      <c r="H6" s="36">
        <v>0</v>
      </c>
      <c r="I6" s="30" t="s">
        <v>18</v>
      </c>
    </row>
    <row r="7" spans="1:9" ht="30" x14ac:dyDescent="0.25">
      <c r="A7" s="24">
        <v>43690</v>
      </c>
      <c r="B7" s="19">
        <v>20192638</v>
      </c>
      <c r="C7" s="9" t="s">
        <v>2696</v>
      </c>
      <c r="D7" s="9" t="s">
        <v>2697</v>
      </c>
      <c r="E7" s="9" t="s">
        <v>1435</v>
      </c>
      <c r="F7" s="9" t="s">
        <v>2698</v>
      </c>
      <c r="G7" s="25">
        <v>13500</v>
      </c>
      <c r="H7" s="36">
        <v>0</v>
      </c>
      <c r="I7" s="30" t="s">
        <v>18</v>
      </c>
    </row>
    <row r="8" spans="1:9" ht="30" x14ac:dyDescent="0.25">
      <c r="A8" s="24">
        <v>43693</v>
      </c>
      <c r="B8" s="19">
        <v>20192630</v>
      </c>
      <c r="C8" s="9" t="s">
        <v>2699</v>
      </c>
      <c r="D8" s="9" t="s">
        <v>2700</v>
      </c>
      <c r="E8" s="9" t="s">
        <v>1242</v>
      </c>
      <c r="F8" s="9" t="s">
        <v>2701</v>
      </c>
      <c r="G8" s="25">
        <v>3000</v>
      </c>
      <c r="H8" s="36">
        <v>0</v>
      </c>
      <c r="I8" s="30" t="s">
        <v>23</v>
      </c>
    </row>
    <row r="9" spans="1:9" ht="30" x14ac:dyDescent="0.25">
      <c r="A9" s="24">
        <v>43697</v>
      </c>
      <c r="B9" s="19">
        <v>20192872</v>
      </c>
      <c r="C9" s="9" t="s">
        <v>2702</v>
      </c>
      <c r="D9" s="9" t="s">
        <v>2703</v>
      </c>
      <c r="E9" s="9" t="s">
        <v>1499</v>
      </c>
      <c r="F9" s="9" t="s">
        <v>2704</v>
      </c>
      <c r="G9" s="25">
        <v>25000</v>
      </c>
      <c r="H9" s="9">
        <v>0</v>
      </c>
      <c r="I9" s="30" t="s">
        <v>18</v>
      </c>
    </row>
    <row r="10" spans="1:9" ht="30" x14ac:dyDescent="0.25">
      <c r="A10" s="24">
        <v>43698</v>
      </c>
      <c r="B10" s="19">
        <v>20192943</v>
      </c>
      <c r="C10" s="9" t="s">
        <v>2705</v>
      </c>
      <c r="D10" s="9" t="s">
        <v>2706</v>
      </c>
      <c r="E10" s="9" t="s">
        <v>1242</v>
      </c>
      <c r="F10" s="9" t="s">
        <v>2707</v>
      </c>
      <c r="G10" s="25">
        <v>3500</v>
      </c>
      <c r="H10" s="36">
        <v>0</v>
      </c>
      <c r="I10" s="30" t="s">
        <v>23</v>
      </c>
    </row>
    <row r="11" spans="1:9" ht="45" x14ac:dyDescent="0.25">
      <c r="A11" s="24">
        <v>43700</v>
      </c>
      <c r="B11" s="19">
        <v>20192826</v>
      </c>
      <c r="C11" s="9" t="s">
        <v>2708</v>
      </c>
      <c r="D11" s="9" t="s">
        <v>2709</v>
      </c>
      <c r="E11" s="9" t="s">
        <v>1242</v>
      </c>
      <c r="F11" s="9" t="s">
        <v>2710</v>
      </c>
      <c r="G11" s="25">
        <v>6000</v>
      </c>
      <c r="H11" s="36">
        <v>0</v>
      </c>
      <c r="I11" s="30" t="s">
        <v>23</v>
      </c>
    </row>
    <row r="12" spans="1:9" x14ac:dyDescent="0.25">
      <c r="A12" s="24">
        <v>43704</v>
      </c>
      <c r="B12" s="19">
        <v>20192935</v>
      </c>
      <c r="C12" s="9" t="s">
        <v>2711</v>
      </c>
      <c r="D12" s="9" t="s">
        <v>1287</v>
      </c>
      <c r="E12" s="9" t="s">
        <v>1242</v>
      </c>
      <c r="F12" s="9" t="s">
        <v>1297</v>
      </c>
      <c r="G12" s="25">
        <v>2200</v>
      </c>
      <c r="H12" s="36">
        <v>0</v>
      </c>
      <c r="I12" s="30" t="s">
        <v>2712</v>
      </c>
    </row>
    <row r="13" spans="1:9" ht="30" x14ac:dyDescent="0.25">
      <c r="A13" s="24">
        <v>43706</v>
      </c>
      <c r="B13" s="19">
        <v>20193032</v>
      </c>
      <c r="C13" s="9" t="s">
        <v>2713</v>
      </c>
      <c r="D13" s="9" t="s">
        <v>2714</v>
      </c>
      <c r="E13" s="9" t="s">
        <v>1242</v>
      </c>
      <c r="F13" s="9" t="s">
        <v>2715</v>
      </c>
      <c r="G13" s="25">
        <v>2300</v>
      </c>
      <c r="H13" s="9">
        <v>0</v>
      </c>
      <c r="I13" s="30" t="s">
        <v>18</v>
      </c>
    </row>
    <row r="14" spans="1:9" ht="30" x14ac:dyDescent="0.25">
      <c r="A14" s="24">
        <v>43706</v>
      </c>
      <c r="B14" s="19">
        <v>20193033</v>
      </c>
      <c r="C14" s="9" t="s">
        <v>2713</v>
      </c>
      <c r="D14" s="9" t="s">
        <v>2716</v>
      </c>
      <c r="E14" s="9" t="s">
        <v>1242</v>
      </c>
      <c r="F14" s="9" t="s">
        <v>2715</v>
      </c>
      <c r="G14" s="25">
        <v>2300</v>
      </c>
      <c r="H14" s="9">
        <v>0</v>
      </c>
      <c r="I14" s="30" t="s">
        <v>18</v>
      </c>
    </row>
    <row r="15" spans="1:9" x14ac:dyDescent="0.25">
      <c r="A15" s="31"/>
      <c r="B15" s="31"/>
      <c r="C15" s="31"/>
      <c r="D15" s="31"/>
      <c r="E15" s="31"/>
      <c r="F15" s="32" t="s">
        <v>275</v>
      </c>
      <c r="G15" s="33">
        <f>SUM(G3:G14)</f>
        <v>3213600</v>
      </c>
      <c r="H15" s="37">
        <f>SUM(H3:H14)</f>
        <v>17508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9A53F-EFFD-4E26-A608-AA4858DD1F5A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2717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43712</v>
      </c>
      <c r="B3" s="19">
        <v>20193084</v>
      </c>
      <c r="C3" s="9" t="s">
        <v>2718</v>
      </c>
      <c r="D3" s="9" t="s">
        <v>2587</v>
      </c>
      <c r="E3" s="9" t="s">
        <v>1242</v>
      </c>
      <c r="F3" s="9" t="s">
        <v>2719</v>
      </c>
      <c r="G3" s="25">
        <v>14000</v>
      </c>
      <c r="H3" s="36">
        <v>1400</v>
      </c>
      <c r="I3" s="30" t="s">
        <v>31</v>
      </c>
    </row>
    <row r="4" spans="1:9" x14ac:dyDescent="0.25">
      <c r="A4" s="24">
        <v>43713</v>
      </c>
      <c r="B4" s="19">
        <v>20193099</v>
      </c>
      <c r="C4" s="9" t="s">
        <v>2720</v>
      </c>
      <c r="D4" s="9" t="s">
        <v>2721</v>
      </c>
      <c r="E4" s="9" t="s">
        <v>1242</v>
      </c>
      <c r="F4" s="9" t="s">
        <v>2722</v>
      </c>
      <c r="G4" s="25">
        <v>30000</v>
      </c>
      <c r="H4" s="36">
        <v>3134</v>
      </c>
      <c r="I4" s="30" t="s">
        <v>23</v>
      </c>
    </row>
    <row r="5" spans="1:9" ht="45" x14ac:dyDescent="0.25">
      <c r="A5" s="24">
        <v>43719</v>
      </c>
      <c r="B5" s="19">
        <v>20192896</v>
      </c>
      <c r="C5" s="9" t="s">
        <v>2723</v>
      </c>
      <c r="D5" s="9" t="s">
        <v>2724</v>
      </c>
      <c r="E5" s="9" t="s">
        <v>1242</v>
      </c>
      <c r="F5" s="9" t="s">
        <v>2725</v>
      </c>
      <c r="G5" s="25">
        <v>400000</v>
      </c>
      <c r="H5" s="36">
        <v>5751</v>
      </c>
      <c r="I5" s="30" t="s">
        <v>84</v>
      </c>
    </row>
    <row r="6" spans="1:9" ht="30" x14ac:dyDescent="0.25">
      <c r="A6" s="24">
        <v>43720</v>
      </c>
      <c r="B6" s="19">
        <v>20193182</v>
      </c>
      <c r="C6" s="9" t="s">
        <v>2726</v>
      </c>
      <c r="D6" s="9" t="s">
        <v>2727</v>
      </c>
      <c r="E6" s="9" t="s">
        <v>2395</v>
      </c>
      <c r="F6" s="9" t="s">
        <v>1261</v>
      </c>
      <c r="G6" s="25">
        <v>21000</v>
      </c>
      <c r="H6" s="36">
        <v>0</v>
      </c>
      <c r="I6" s="30" t="s">
        <v>23</v>
      </c>
    </row>
    <row r="7" spans="1:9" ht="45" x14ac:dyDescent="0.25">
      <c r="A7" s="24">
        <v>43725</v>
      </c>
      <c r="B7" s="19">
        <v>20192885</v>
      </c>
      <c r="C7" s="9" t="s">
        <v>2728</v>
      </c>
      <c r="D7" s="9" t="s">
        <v>2729</v>
      </c>
      <c r="E7" s="9" t="s">
        <v>347</v>
      </c>
      <c r="F7" s="9" t="s">
        <v>2730</v>
      </c>
      <c r="G7" s="25">
        <v>500000</v>
      </c>
      <c r="H7" s="36">
        <v>8743</v>
      </c>
      <c r="I7" s="30" t="s">
        <v>41</v>
      </c>
    </row>
    <row r="8" spans="1:9" x14ac:dyDescent="0.25">
      <c r="A8" s="24">
        <v>43726</v>
      </c>
      <c r="B8" s="19">
        <v>20193280</v>
      </c>
      <c r="C8" s="9" t="s">
        <v>2731</v>
      </c>
      <c r="D8" s="9" t="s">
        <v>2732</v>
      </c>
      <c r="E8" s="9" t="s">
        <v>1331</v>
      </c>
      <c r="F8" s="9" t="s">
        <v>1261</v>
      </c>
      <c r="G8" s="25">
        <v>3000</v>
      </c>
      <c r="H8" s="36">
        <v>0</v>
      </c>
      <c r="I8" s="30" t="s">
        <v>23</v>
      </c>
    </row>
    <row r="9" spans="1:9" ht="45" x14ac:dyDescent="0.25">
      <c r="A9" s="24">
        <v>43731</v>
      </c>
      <c r="B9" s="19">
        <v>20193317</v>
      </c>
      <c r="C9" s="9" t="s">
        <v>2733</v>
      </c>
      <c r="D9" s="9" t="s">
        <v>2734</v>
      </c>
      <c r="E9" s="9" t="s">
        <v>1242</v>
      </c>
      <c r="F9" s="9" t="s">
        <v>2735</v>
      </c>
      <c r="G9" s="25">
        <v>4800</v>
      </c>
      <c r="H9" s="9">
        <v>0</v>
      </c>
      <c r="I9" s="30" t="s">
        <v>23</v>
      </c>
    </row>
    <row r="10" spans="1:9" ht="30" x14ac:dyDescent="0.25">
      <c r="A10" s="24">
        <v>43732</v>
      </c>
      <c r="B10" s="19">
        <v>20193322</v>
      </c>
      <c r="C10" s="9" t="s">
        <v>2736</v>
      </c>
      <c r="D10" s="9" t="s">
        <v>2737</v>
      </c>
      <c r="E10" s="9" t="s">
        <v>2244</v>
      </c>
      <c r="F10" s="9" t="s">
        <v>2738</v>
      </c>
      <c r="G10" s="25">
        <v>10000</v>
      </c>
      <c r="H10" s="36">
        <v>0</v>
      </c>
      <c r="I10" s="30" t="s">
        <v>1862</v>
      </c>
    </row>
    <row r="11" spans="1:9" ht="30" x14ac:dyDescent="0.25">
      <c r="A11" s="24">
        <v>43734</v>
      </c>
      <c r="B11" s="19">
        <v>20193329</v>
      </c>
      <c r="C11" s="9" t="s">
        <v>2739</v>
      </c>
      <c r="D11" s="9" t="s">
        <v>2740</v>
      </c>
      <c r="E11" s="9" t="s">
        <v>1242</v>
      </c>
      <c r="F11" s="9" t="s">
        <v>2741</v>
      </c>
      <c r="G11" s="25">
        <v>0</v>
      </c>
      <c r="H11" s="36">
        <v>0</v>
      </c>
      <c r="I11" s="30" t="s">
        <v>18</v>
      </c>
    </row>
    <row r="12" spans="1:9" ht="30" x14ac:dyDescent="0.25">
      <c r="A12" s="24">
        <v>43734</v>
      </c>
      <c r="B12" s="19">
        <v>20193367</v>
      </c>
      <c r="C12" s="9" t="s">
        <v>2742</v>
      </c>
      <c r="D12" s="9" t="s">
        <v>2743</v>
      </c>
      <c r="E12" s="9" t="s">
        <v>1268</v>
      </c>
      <c r="F12" s="9" t="s">
        <v>2738</v>
      </c>
      <c r="G12" s="25">
        <v>7000</v>
      </c>
      <c r="H12" s="36">
        <v>0</v>
      </c>
      <c r="I12" s="30" t="s">
        <v>18</v>
      </c>
    </row>
    <row r="13" spans="1:9" x14ac:dyDescent="0.25">
      <c r="A13" s="31"/>
      <c r="B13" s="31"/>
      <c r="C13" s="31"/>
      <c r="D13" s="31"/>
      <c r="E13" s="31"/>
      <c r="F13" s="35" t="s">
        <v>308</v>
      </c>
      <c r="G13" s="33">
        <f>SUM(G3:G12)</f>
        <v>989800</v>
      </c>
      <c r="H13" s="37">
        <f>SUM(H3:H12)</f>
        <v>19028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631BF-6189-4A33-BEF2-D72627A199DE}">
  <sheetPr>
    <tabColor theme="6" tint="-0.499984740745262"/>
    <pageSetUpPr fitToPage="1"/>
  </sheetPr>
  <dimension ref="A1:H1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209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41821</v>
      </c>
      <c r="B3" s="3">
        <v>8107</v>
      </c>
      <c r="C3" t="s">
        <v>210</v>
      </c>
      <c r="D3" t="s">
        <v>211</v>
      </c>
      <c r="E3" t="s">
        <v>82</v>
      </c>
      <c r="F3" t="s">
        <v>54</v>
      </c>
      <c r="G3" s="4">
        <v>9700</v>
      </c>
      <c r="H3" s="5" t="s">
        <v>23</v>
      </c>
    </row>
    <row r="4" spans="1:8" x14ac:dyDescent="0.25">
      <c r="A4" s="2">
        <v>41828</v>
      </c>
      <c r="B4" s="3">
        <v>7983</v>
      </c>
      <c r="C4" t="s">
        <v>212</v>
      </c>
      <c r="D4" t="s">
        <v>213</v>
      </c>
      <c r="E4" t="s">
        <v>87</v>
      </c>
      <c r="F4" t="s">
        <v>105</v>
      </c>
      <c r="G4" s="4">
        <v>50000</v>
      </c>
      <c r="H4" s="5" t="s">
        <v>84</v>
      </c>
    </row>
    <row r="5" spans="1:8" x14ac:dyDescent="0.25">
      <c r="A5" s="2">
        <v>41830</v>
      </c>
      <c r="B5" s="3">
        <v>8139</v>
      </c>
      <c r="C5" t="s">
        <v>214</v>
      </c>
      <c r="D5" t="s">
        <v>215</v>
      </c>
      <c r="E5" t="s">
        <v>11</v>
      </c>
      <c r="F5" t="s">
        <v>105</v>
      </c>
      <c r="G5" s="4">
        <v>25000</v>
      </c>
      <c r="H5" s="5" t="s">
        <v>23</v>
      </c>
    </row>
    <row r="6" spans="1:8" x14ac:dyDescent="0.25">
      <c r="A6" s="2">
        <v>41831</v>
      </c>
      <c r="B6" s="3">
        <v>7844</v>
      </c>
      <c r="C6" t="s">
        <v>216</v>
      </c>
      <c r="D6" t="s">
        <v>217</v>
      </c>
      <c r="E6" t="s">
        <v>11</v>
      </c>
      <c r="F6" t="s">
        <v>136</v>
      </c>
      <c r="G6" s="4">
        <v>8611</v>
      </c>
      <c r="H6" s="5" t="s">
        <v>23</v>
      </c>
    </row>
    <row r="7" spans="1:8" x14ac:dyDescent="0.25">
      <c r="A7" s="2">
        <v>41831</v>
      </c>
      <c r="B7" s="3">
        <v>8114</v>
      </c>
      <c r="C7" t="s">
        <v>218</v>
      </c>
      <c r="D7" t="s">
        <v>219</v>
      </c>
      <c r="E7" t="s">
        <v>37</v>
      </c>
      <c r="F7" t="s">
        <v>220</v>
      </c>
      <c r="G7" s="4">
        <v>2000</v>
      </c>
      <c r="H7" s="5" t="s">
        <v>23</v>
      </c>
    </row>
    <row r="8" spans="1:8" x14ac:dyDescent="0.25">
      <c r="A8" s="2">
        <v>41835</v>
      </c>
      <c r="B8" s="3">
        <v>8006</v>
      </c>
      <c r="C8" t="s">
        <v>153</v>
      </c>
      <c r="D8" t="s">
        <v>221</v>
      </c>
      <c r="E8" t="s">
        <v>11</v>
      </c>
      <c r="F8" t="s">
        <v>222</v>
      </c>
      <c r="G8" s="4">
        <v>200000</v>
      </c>
      <c r="H8" s="5" t="s">
        <v>23</v>
      </c>
    </row>
    <row r="9" spans="1:8" x14ac:dyDescent="0.25">
      <c r="A9" s="2">
        <v>41841</v>
      </c>
      <c r="B9" s="3">
        <v>8213</v>
      </c>
      <c r="C9" t="s">
        <v>223</v>
      </c>
      <c r="D9" t="s">
        <v>224</v>
      </c>
      <c r="E9" t="s">
        <v>26</v>
      </c>
      <c r="F9" t="s">
        <v>225</v>
      </c>
      <c r="G9" s="4">
        <v>26684</v>
      </c>
      <c r="H9" s="5" t="s">
        <v>18</v>
      </c>
    </row>
    <row r="10" spans="1:8" x14ac:dyDescent="0.25">
      <c r="A10" s="2">
        <v>41841</v>
      </c>
      <c r="B10" s="3">
        <v>8217</v>
      </c>
      <c r="C10" t="s">
        <v>226</v>
      </c>
      <c r="D10" t="s">
        <v>227</v>
      </c>
      <c r="E10" t="s">
        <v>11</v>
      </c>
      <c r="F10" t="s">
        <v>92</v>
      </c>
      <c r="G10" s="4">
        <v>100</v>
      </c>
      <c r="H10" s="5" t="s">
        <v>18</v>
      </c>
    </row>
    <row r="11" spans="1:8" x14ac:dyDescent="0.25">
      <c r="A11" s="2">
        <v>41841</v>
      </c>
      <c r="B11" s="3">
        <v>8202</v>
      </c>
      <c r="C11" t="s">
        <v>228</v>
      </c>
      <c r="D11" t="s">
        <v>229</v>
      </c>
      <c r="E11" t="s">
        <v>11</v>
      </c>
      <c r="F11" t="s">
        <v>17</v>
      </c>
      <c r="G11" s="4">
        <v>2000</v>
      </c>
      <c r="H11" s="5" t="s">
        <v>18</v>
      </c>
    </row>
    <row r="12" spans="1:8" x14ac:dyDescent="0.25">
      <c r="A12" s="2">
        <v>41848</v>
      </c>
      <c r="B12" s="3">
        <v>8191</v>
      </c>
      <c r="C12" t="s">
        <v>101</v>
      </c>
      <c r="D12" t="s">
        <v>145</v>
      </c>
      <c r="E12" t="s">
        <v>82</v>
      </c>
      <c r="F12" t="s">
        <v>230</v>
      </c>
      <c r="G12" s="4">
        <v>8900</v>
      </c>
      <c r="H12" s="5" t="s">
        <v>84</v>
      </c>
    </row>
    <row r="13" spans="1:8" x14ac:dyDescent="0.25">
      <c r="A13" s="2">
        <v>41848</v>
      </c>
      <c r="B13" s="3">
        <v>8178</v>
      </c>
      <c r="C13" t="s">
        <v>231</v>
      </c>
      <c r="D13" t="s">
        <v>232</v>
      </c>
      <c r="E13" t="s">
        <v>11</v>
      </c>
      <c r="F13" t="s">
        <v>233</v>
      </c>
      <c r="G13" s="4">
        <v>7000</v>
      </c>
      <c r="H13" s="5" t="s">
        <v>23</v>
      </c>
    </row>
    <row r="14" spans="1:8" x14ac:dyDescent="0.25">
      <c r="A14" s="12"/>
      <c r="B14" s="12"/>
      <c r="C14" s="12"/>
      <c r="D14" s="12"/>
      <c r="E14" s="12"/>
      <c r="F14" s="13" t="s">
        <v>234</v>
      </c>
      <c r="G14" s="14">
        <f>SUM(G3:G13)</f>
        <v>339995</v>
      </c>
      <c r="H14" s="12"/>
    </row>
  </sheetData>
  <mergeCells count="1">
    <mergeCell ref="A1:H1"/>
  </mergeCells>
  <printOptions horizontalCentered="1" gridLines="1"/>
  <pageMargins left="0" right="0" top="0" bottom="0.75" header="0" footer="0.3"/>
  <pageSetup scale="88" fitToHeight="2" orientation="landscape" r:id="rId1"/>
  <headerFooter>
    <oddFooter>&amp;C&amp;P of &amp;N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DB3E-16BE-4427-B5CE-0A03C52B3D37}">
  <sheetPr>
    <tabColor theme="6" tint="-0.499984740745262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2744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43738</v>
      </c>
      <c r="B3" s="19">
        <v>20193379</v>
      </c>
      <c r="C3" s="9" t="s">
        <v>2745</v>
      </c>
      <c r="D3" s="9" t="s">
        <v>2746</v>
      </c>
      <c r="E3" s="9" t="s">
        <v>1247</v>
      </c>
      <c r="F3" s="9" t="s">
        <v>1647</v>
      </c>
      <c r="G3" s="25">
        <v>30000</v>
      </c>
      <c r="H3" s="36">
        <v>0</v>
      </c>
      <c r="I3" s="30" t="s">
        <v>774</v>
      </c>
    </row>
    <row r="4" spans="1:9" x14ac:dyDescent="0.25">
      <c r="A4" s="24">
        <v>43738</v>
      </c>
      <c r="B4" s="19">
        <v>20193378</v>
      </c>
      <c r="C4" s="9" t="s">
        <v>2747</v>
      </c>
      <c r="D4" s="9" t="s">
        <v>2748</v>
      </c>
      <c r="E4" s="9" t="s">
        <v>1242</v>
      </c>
      <c r="F4" s="9" t="s">
        <v>1647</v>
      </c>
      <c r="G4" s="25">
        <v>26000</v>
      </c>
      <c r="H4" s="36">
        <v>0</v>
      </c>
      <c r="I4" s="30" t="s">
        <v>23</v>
      </c>
    </row>
    <row r="5" spans="1:9" ht="30" x14ac:dyDescent="0.25">
      <c r="A5" s="24">
        <v>43738</v>
      </c>
      <c r="B5" s="19">
        <v>20193458</v>
      </c>
      <c r="C5" s="9" t="s">
        <v>2749</v>
      </c>
      <c r="D5" s="9" t="s">
        <v>2750</v>
      </c>
      <c r="E5" s="9" t="s">
        <v>1268</v>
      </c>
      <c r="F5" s="9" t="s">
        <v>2751</v>
      </c>
      <c r="G5" s="25">
        <v>150</v>
      </c>
      <c r="H5" s="36">
        <v>0</v>
      </c>
      <c r="I5" s="30" t="s">
        <v>23</v>
      </c>
    </row>
    <row r="6" spans="1:9" ht="30" x14ac:dyDescent="0.25">
      <c r="A6" s="24">
        <v>43738</v>
      </c>
      <c r="B6" s="19">
        <v>20193291</v>
      </c>
      <c r="C6" s="9" t="s">
        <v>2752</v>
      </c>
      <c r="D6" s="9" t="s">
        <v>2753</v>
      </c>
      <c r="E6" s="9" t="s">
        <v>1242</v>
      </c>
      <c r="F6" s="9" t="s">
        <v>2754</v>
      </c>
      <c r="G6" s="25">
        <v>30000</v>
      </c>
      <c r="H6" s="36">
        <v>0</v>
      </c>
      <c r="I6" s="30" t="s">
        <v>67</v>
      </c>
    </row>
    <row r="7" spans="1:9" ht="30" x14ac:dyDescent="0.25">
      <c r="A7" s="24">
        <v>43741</v>
      </c>
      <c r="B7" s="19">
        <v>20193247</v>
      </c>
      <c r="C7" s="9" t="s">
        <v>2755</v>
      </c>
      <c r="D7" s="9" t="s">
        <v>2756</v>
      </c>
      <c r="E7" s="9" t="s">
        <v>1766</v>
      </c>
      <c r="F7" s="9" t="s">
        <v>2757</v>
      </c>
      <c r="G7" s="25">
        <v>50000</v>
      </c>
      <c r="H7" s="36">
        <v>1388</v>
      </c>
      <c r="I7" s="30" t="s">
        <v>18</v>
      </c>
    </row>
    <row r="8" spans="1:9" ht="30" x14ac:dyDescent="0.25">
      <c r="A8" s="24">
        <v>43748</v>
      </c>
      <c r="B8" s="19">
        <v>20193510</v>
      </c>
      <c r="C8" s="9" t="s">
        <v>2758</v>
      </c>
      <c r="D8" s="9" t="s">
        <v>2759</v>
      </c>
      <c r="E8" s="9" t="s">
        <v>1242</v>
      </c>
      <c r="F8" s="9" t="s">
        <v>2760</v>
      </c>
      <c r="G8" s="25">
        <v>0</v>
      </c>
      <c r="H8" s="36">
        <v>2400</v>
      </c>
      <c r="I8" s="30" t="s">
        <v>23</v>
      </c>
    </row>
    <row r="9" spans="1:9" ht="30" x14ac:dyDescent="0.25">
      <c r="A9" s="24">
        <v>43756</v>
      </c>
      <c r="B9" s="19">
        <v>20193539</v>
      </c>
      <c r="C9" s="9" t="s">
        <v>2761</v>
      </c>
      <c r="D9" s="9" t="s">
        <v>2762</v>
      </c>
      <c r="E9" s="9" t="s">
        <v>347</v>
      </c>
      <c r="F9" s="9" t="s">
        <v>2763</v>
      </c>
      <c r="G9" s="25">
        <v>5000</v>
      </c>
      <c r="H9" s="9">
        <v>0</v>
      </c>
      <c r="I9" s="30" t="s">
        <v>23</v>
      </c>
    </row>
    <row r="10" spans="1:9" ht="30" x14ac:dyDescent="0.25">
      <c r="A10" s="24">
        <v>43756</v>
      </c>
      <c r="B10" s="19">
        <v>20193616</v>
      </c>
      <c r="C10" s="9" t="s">
        <v>2764</v>
      </c>
      <c r="D10" s="9" t="s">
        <v>2765</v>
      </c>
      <c r="E10" s="9" t="s">
        <v>1435</v>
      </c>
      <c r="F10" s="9" t="s">
        <v>2766</v>
      </c>
      <c r="G10" s="25">
        <v>15500</v>
      </c>
      <c r="H10" s="36">
        <v>0</v>
      </c>
      <c r="I10" s="30" t="s">
        <v>18</v>
      </c>
    </row>
    <row r="11" spans="1:9" x14ac:dyDescent="0.25">
      <c r="A11" s="24">
        <v>43760</v>
      </c>
      <c r="B11" s="19">
        <v>20193575</v>
      </c>
      <c r="C11" s="9" t="s">
        <v>2767</v>
      </c>
      <c r="D11" s="9" t="s">
        <v>2768</v>
      </c>
      <c r="E11" s="9" t="s">
        <v>1242</v>
      </c>
      <c r="F11" s="9" t="s">
        <v>2769</v>
      </c>
      <c r="G11" s="25">
        <v>450</v>
      </c>
      <c r="H11" s="36">
        <v>0</v>
      </c>
      <c r="I11" s="30" t="s">
        <v>23</v>
      </c>
    </row>
    <row r="12" spans="1:9" ht="30" x14ac:dyDescent="0.25">
      <c r="A12" s="24">
        <v>43760</v>
      </c>
      <c r="B12" s="19">
        <v>20193659</v>
      </c>
      <c r="C12" s="9" t="s">
        <v>2770</v>
      </c>
      <c r="D12" s="9" t="s">
        <v>2771</v>
      </c>
      <c r="E12" s="9" t="s">
        <v>1242</v>
      </c>
      <c r="F12" s="9" t="s">
        <v>2772</v>
      </c>
      <c r="G12" s="25">
        <v>55000</v>
      </c>
      <c r="H12" s="36">
        <v>0</v>
      </c>
      <c r="I12" s="30" t="s">
        <v>23</v>
      </c>
    </row>
    <row r="13" spans="1:9" ht="30" x14ac:dyDescent="0.25">
      <c r="A13" s="24">
        <v>43766</v>
      </c>
      <c r="B13" s="19">
        <v>20193793</v>
      </c>
      <c r="C13" s="9" t="s">
        <v>2773</v>
      </c>
      <c r="D13" s="9" t="s">
        <v>2774</v>
      </c>
      <c r="E13" s="9" t="s">
        <v>1242</v>
      </c>
      <c r="F13" s="9" t="s">
        <v>1284</v>
      </c>
      <c r="G13" s="25">
        <v>1000</v>
      </c>
      <c r="H13" s="36">
        <v>0</v>
      </c>
      <c r="I13" s="30" t="s">
        <v>23</v>
      </c>
    </row>
    <row r="14" spans="1:9" ht="30" x14ac:dyDescent="0.25">
      <c r="A14" s="24">
        <v>43766</v>
      </c>
      <c r="B14" s="19">
        <v>20193817</v>
      </c>
      <c r="C14" s="9" t="s">
        <v>2775</v>
      </c>
      <c r="D14" s="9" t="s">
        <v>2776</v>
      </c>
      <c r="E14" s="9" t="s">
        <v>1242</v>
      </c>
      <c r="F14" s="9" t="s">
        <v>2777</v>
      </c>
      <c r="G14" s="25">
        <v>6600</v>
      </c>
      <c r="H14" s="36">
        <v>0</v>
      </c>
      <c r="I14" s="30" t="s">
        <v>432</v>
      </c>
    </row>
    <row r="15" spans="1:9" x14ac:dyDescent="0.25">
      <c r="A15" s="31"/>
      <c r="B15" s="31"/>
      <c r="C15" s="31"/>
      <c r="D15" s="31"/>
      <c r="E15" s="31"/>
      <c r="F15" s="35" t="s">
        <v>336</v>
      </c>
      <c r="G15" s="33">
        <f>SUM(G3:G14)</f>
        <v>219700</v>
      </c>
      <c r="H15" s="37">
        <f>SUM(H3:H14)</f>
        <v>3788</v>
      </c>
      <c r="I15" s="31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825D-D9C9-41B4-BB81-63C28E75D104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2778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43768</v>
      </c>
      <c r="B3" s="19">
        <v>20193548</v>
      </c>
      <c r="C3" s="9" t="s">
        <v>2779</v>
      </c>
      <c r="D3" s="9" t="s">
        <v>2780</v>
      </c>
      <c r="E3" s="9" t="s">
        <v>1242</v>
      </c>
      <c r="F3" s="9" t="s">
        <v>2781</v>
      </c>
      <c r="G3" s="25">
        <v>250000</v>
      </c>
      <c r="H3" s="9">
        <v>1422</v>
      </c>
      <c r="I3" s="30" t="s">
        <v>84</v>
      </c>
    </row>
    <row r="4" spans="1:9" x14ac:dyDescent="0.25">
      <c r="A4" s="24">
        <v>43770</v>
      </c>
      <c r="B4" s="19">
        <v>20193848</v>
      </c>
      <c r="C4" s="9" t="s">
        <v>2782</v>
      </c>
      <c r="D4" s="9" t="s">
        <v>2783</v>
      </c>
      <c r="E4" s="9" t="s">
        <v>1331</v>
      </c>
      <c r="F4" s="9" t="s">
        <v>1631</v>
      </c>
      <c r="G4" s="25">
        <v>1500</v>
      </c>
      <c r="H4" s="36">
        <v>0</v>
      </c>
      <c r="I4" s="30" t="s">
        <v>23</v>
      </c>
    </row>
    <row r="5" spans="1:9" x14ac:dyDescent="0.25">
      <c r="A5" s="24">
        <v>43773</v>
      </c>
      <c r="B5" s="19">
        <v>20193863</v>
      </c>
      <c r="C5" s="9" t="s">
        <v>2784</v>
      </c>
      <c r="D5" s="9" t="s">
        <v>2785</v>
      </c>
      <c r="E5" s="9" t="s">
        <v>1242</v>
      </c>
      <c r="F5" s="9" t="s">
        <v>1631</v>
      </c>
      <c r="G5" s="25">
        <v>150</v>
      </c>
      <c r="H5" s="36">
        <v>875</v>
      </c>
      <c r="I5" s="30" t="s">
        <v>23</v>
      </c>
    </row>
    <row r="6" spans="1:9" ht="30" x14ac:dyDescent="0.25">
      <c r="A6" s="24">
        <v>43775</v>
      </c>
      <c r="B6" s="19">
        <v>20193922</v>
      </c>
      <c r="C6" s="9" t="s">
        <v>2786</v>
      </c>
      <c r="D6" s="9" t="s">
        <v>2787</v>
      </c>
      <c r="E6" s="9" t="s">
        <v>1499</v>
      </c>
      <c r="F6" s="9" t="s">
        <v>2788</v>
      </c>
      <c r="G6" s="25">
        <v>800</v>
      </c>
      <c r="H6" s="36">
        <v>0</v>
      </c>
      <c r="I6" s="30" t="s">
        <v>18</v>
      </c>
    </row>
    <row r="7" spans="1:9" ht="30" x14ac:dyDescent="0.25">
      <c r="A7" s="24">
        <v>43775</v>
      </c>
      <c r="B7" s="19">
        <v>20193929</v>
      </c>
      <c r="C7" s="9" t="s">
        <v>2789</v>
      </c>
      <c r="D7" s="9" t="s">
        <v>2790</v>
      </c>
      <c r="E7" s="9" t="s">
        <v>2791</v>
      </c>
      <c r="F7" s="9" t="s">
        <v>1647</v>
      </c>
      <c r="G7" s="25">
        <v>24500</v>
      </c>
      <c r="H7" s="36">
        <v>0</v>
      </c>
      <c r="I7" s="30" t="s">
        <v>23</v>
      </c>
    </row>
    <row r="8" spans="1:9" ht="45" x14ac:dyDescent="0.25">
      <c r="A8" s="24">
        <v>43776</v>
      </c>
      <c r="B8" s="19">
        <v>20193256</v>
      </c>
      <c r="C8" s="9" t="s">
        <v>2792</v>
      </c>
      <c r="D8" s="9" t="s">
        <v>2793</v>
      </c>
      <c r="E8" s="9" t="s">
        <v>1654</v>
      </c>
      <c r="F8" s="9" t="s">
        <v>2794</v>
      </c>
      <c r="G8" s="25">
        <v>150000</v>
      </c>
      <c r="H8" s="36">
        <v>811</v>
      </c>
      <c r="I8" s="30" t="s">
        <v>23</v>
      </c>
    </row>
    <row r="9" spans="1:9" x14ac:dyDescent="0.25">
      <c r="A9" s="24">
        <v>43781</v>
      </c>
      <c r="B9" s="19">
        <v>20193990</v>
      </c>
      <c r="C9" s="9" t="s">
        <v>2795</v>
      </c>
      <c r="D9" s="9" t="s">
        <v>2796</v>
      </c>
      <c r="E9" s="9" t="s">
        <v>1422</v>
      </c>
      <c r="F9" s="9" t="s">
        <v>2797</v>
      </c>
      <c r="G9" s="34">
        <v>150</v>
      </c>
      <c r="H9" s="9">
        <v>0</v>
      </c>
      <c r="I9" s="30" t="s">
        <v>18</v>
      </c>
    </row>
    <row r="10" spans="1:9" ht="30" x14ac:dyDescent="0.25">
      <c r="A10" s="24">
        <v>43787</v>
      </c>
      <c r="B10" s="19">
        <v>20193873</v>
      </c>
      <c r="C10" s="9" t="s">
        <v>2425</v>
      </c>
      <c r="D10" s="9" t="s">
        <v>2798</v>
      </c>
      <c r="E10" s="9" t="s">
        <v>1416</v>
      </c>
      <c r="F10" s="9" t="s">
        <v>2427</v>
      </c>
      <c r="G10" s="25">
        <v>1500</v>
      </c>
      <c r="H10" s="36">
        <v>0</v>
      </c>
      <c r="I10" s="30" t="s">
        <v>18</v>
      </c>
    </row>
    <row r="11" spans="1:9" ht="30" x14ac:dyDescent="0.25">
      <c r="A11" s="24">
        <v>43787</v>
      </c>
      <c r="B11" s="19">
        <v>20193874</v>
      </c>
      <c r="C11" s="9" t="s">
        <v>2425</v>
      </c>
      <c r="D11" s="9" t="s">
        <v>2799</v>
      </c>
      <c r="E11" s="9" t="s">
        <v>1416</v>
      </c>
      <c r="F11" s="9" t="s">
        <v>2427</v>
      </c>
      <c r="G11" s="25">
        <v>1500</v>
      </c>
      <c r="H11" s="36">
        <v>0</v>
      </c>
      <c r="I11" s="30" t="s">
        <v>18</v>
      </c>
    </row>
    <row r="12" spans="1:9" ht="30" x14ac:dyDescent="0.25">
      <c r="A12" s="24">
        <v>43787</v>
      </c>
      <c r="B12" s="19">
        <v>20193875</v>
      </c>
      <c r="C12" s="9" t="s">
        <v>2425</v>
      </c>
      <c r="D12" s="9" t="s">
        <v>2800</v>
      </c>
      <c r="E12" s="9" t="s">
        <v>1268</v>
      </c>
      <c r="F12" s="9" t="s">
        <v>2427</v>
      </c>
      <c r="G12" s="25">
        <v>1500</v>
      </c>
      <c r="H12" s="36">
        <v>0</v>
      </c>
      <c r="I12" s="30" t="s">
        <v>18</v>
      </c>
    </row>
    <row r="13" spans="1:9" ht="30" x14ac:dyDescent="0.25">
      <c r="A13" s="24">
        <v>43787</v>
      </c>
      <c r="B13" s="19">
        <v>20193872</v>
      </c>
      <c r="C13" s="9" t="s">
        <v>2425</v>
      </c>
      <c r="D13" s="9" t="s">
        <v>2801</v>
      </c>
      <c r="E13" s="9" t="s">
        <v>1416</v>
      </c>
      <c r="F13" s="9" t="s">
        <v>2427</v>
      </c>
      <c r="G13" s="25">
        <v>1500</v>
      </c>
      <c r="H13" s="36">
        <v>0</v>
      </c>
      <c r="I13" s="30" t="s">
        <v>18</v>
      </c>
    </row>
    <row r="14" spans="1:9" ht="30" x14ac:dyDescent="0.25">
      <c r="A14" s="24">
        <v>43787</v>
      </c>
      <c r="B14" s="19">
        <v>20193869</v>
      </c>
      <c r="C14" s="9" t="s">
        <v>2425</v>
      </c>
      <c r="D14" s="9" t="s">
        <v>2802</v>
      </c>
      <c r="E14" s="9" t="s">
        <v>1416</v>
      </c>
      <c r="F14" s="9" t="s">
        <v>2427</v>
      </c>
      <c r="G14" s="25">
        <v>1500</v>
      </c>
      <c r="H14" s="36">
        <v>0</v>
      </c>
      <c r="I14" s="30" t="s">
        <v>18</v>
      </c>
    </row>
    <row r="15" spans="1:9" ht="30" x14ac:dyDescent="0.25">
      <c r="A15" s="24">
        <v>43787</v>
      </c>
      <c r="B15" s="19">
        <v>20193868</v>
      </c>
      <c r="C15" s="9" t="s">
        <v>2425</v>
      </c>
      <c r="D15" s="9" t="s">
        <v>2803</v>
      </c>
      <c r="E15" s="9" t="s">
        <v>1416</v>
      </c>
      <c r="F15" s="9" t="s">
        <v>2427</v>
      </c>
      <c r="G15" s="25">
        <v>1500</v>
      </c>
      <c r="H15" s="36">
        <v>0</v>
      </c>
      <c r="I15" s="30" t="s">
        <v>18</v>
      </c>
    </row>
    <row r="16" spans="1:9" ht="30" x14ac:dyDescent="0.25">
      <c r="A16" s="24">
        <v>43787</v>
      </c>
      <c r="B16" s="19">
        <v>20193871</v>
      </c>
      <c r="C16" s="9" t="s">
        <v>2425</v>
      </c>
      <c r="D16" s="9" t="s">
        <v>2804</v>
      </c>
      <c r="E16" s="9" t="s">
        <v>1416</v>
      </c>
      <c r="F16" s="9" t="s">
        <v>2427</v>
      </c>
      <c r="G16" s="25">
        <v>1500</v>
      </c>
      <c r="H16" s="36">
        <v>0</v>
      </c>
      <c r="I16" s="30" t="s">
        <v>18</v>
      </c>
    </row>
    <row r="17" spans="1:9" ht="30" x14ac:dyDescent="0.25">
      <c r="A17" s="24">
        <v>43787</v>
      </c>
      <c r="B17" s="19">
        <v>20193797</v>
      </c>
      <c r="C17" s="9" t="s">
        <v>2805</v>
      </c>
      <c r="D17" s="9" t="s">
        <v>2806</v>
      </c>
      <c r="E17" s="9" t="s">
        <v>1247</v>
      </c>
      <c r="F17" s="9" t="s">
        <v>2807</v>
      </c>
      <c r="G17" s="25">
        <v>7000</v>
      </c>
      <c r="H17" s="36">
        <v>0</v>
      </c>
      <c r="I17" s="30" t="s">
        <v>23</v>
      </c>
    </row>
    <row r="18" spans="1:9" ht="30" x14ac:dyDescent="0.25">
      <c r="A18" s="24">
        <v>43787</v>
      </c>
      <c r="B18" s="19">
        <v>20193924</v>
      </c>
      <c r="C18" s="9" t="s">
        <v>2808</v>
      </c>
      <c r="D18" s="9" t="s">
        <v>2809</v>
      </c>
      <c r="E18" s="9" t="s">
        <v>1630</v>
      </c>
      <c r="F18" s="9" t="s">
        <v>2810</v>
      </c>
      <c r="G18" s="25">
        <v>2000</v>
      </c>
      <c r="H18" s="36">
        <v>0</v>
      </c>
      <c r="I18" s="30" t="s">
        <v>23</v>
      </c>
    </row>
    <row r="19" spans="1:9" x14ac:dyDescent="0.25">
      <c r="A19" s="24">
        <v>43788</v>
      </c>
      <c r="B19" s="19">
        <v>20194036</v>
      </c>
      <c r="C19" s="9" t="s">
        <v>2811</v>
      </c>
      <c r="D19" s="9" t="s">
        <v>2812</v>
      </c>
      <c r="E19" s="9" t="s">
        <v>2395</v>
      </c>
      <c r="F19" s="9" t="s">
        <v>1253</v>
      </c>
      <c r="G19" s="25">
        <v>2500</v>
      </c>
      <c r="H19" s="9">
        <v>0</v>
      </c>
      <c r="I19" s="30" t="s">
        <v>18</v>
      </c>
    </row>
    <row r="20" spans="1:9" x14ac:dyDescent="0.25">
      <c r="A20" s="31"/>
      <c r="B20" s="31"/>
      <c r="C20" s="31"/>
      <c r="D20" s="31"/>
      <c r="E20" s="31"/>
      <c r="F20" s="35" t="s">
        <v>370</v>
      </c>
      <c r="G20" s="33">
        <f>SUM(G3:G19)</f>
        <v>449100</v>
      </c>
      <c r="H20" s="37">
        <f>SUM(H3:H19)</f>
        <v>3108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C587-7D3D-4077-BE04-0B0D5C234968}">
  <sheetPr>
    <tabColor theme="6" tint="-0.499984740745262"/>
  </sheetPr>
  <dimension ref="A1:I4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2813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43801</v>
      </c>
      <c r="B3" s="19">
        <v>20194224</v>
      </c>
      <c r="C3" s="9" t="s">
        <v>2814</v>
      </c>
      <c r="D3" s="9" t="s">
        <v>2815</v>
      </c>
      <c r="E3" s="9" t="s">
        <v>1242</v>
      </c>
      <c r="F3" s="9" t="s">
        <v>2816</v>
      </c>
      <c r="G3" s="25">
        <v>1000</v>
      </c>
      <c r="H3" s="36">
        <v>0</v>
      </c>
      <c r="I3" s="30" t="s">
        <v>23</v>
      </c>
    </row>
    <row r="4" spans="1:9" ht="30" x14ac:dyDescent="0.25">
      <c r="A4" s="24">
        <v>43801</v>
      </c>
      <c r="B4" s="19">
        <v>20194223</v>
      </c>
      <c r="C4" s="9" t="s">
        <v>2817</v>
      </c>
      <c r="D4" s="9" t="s">
        <v>2818</v>
      </c>
      <c r="E4" s="9" t="s">
        <v>1242</v>
      </c>
      <c r="F4" s="9" t="s">
        <v>2816</v>
      </c>
      <c r="G4" s="25">
        <v>1000</v>
      </c>
      <c r="H4" s="36">
        <v>0</v>
      </c>
      <c r="I4" s="30" t="s">
        <v>23</v>
      </c>
    </row>
    <row r="5" spans="1:9" ht="30" x14ac:dyDescent="0.25">
      <c r="A5" s="24">
        <v>43801</v>
      </c>
      <c r="B5" s="19">
        <v>20194222</v>
      </c>
      <c r="C5" s="9" t="s">
        <v>2819</v>
      </c>
      <c r="D5" s="9" t="s">
        <v>2820</v>
      </c>
      <c r="E5" s="9" t="s">
        <v>1242</v>
      </c>
      <c r="F5" s="9" t="s">
        <v>2816</v>
      </c>
      <c r="G5" s="25">
        <v>1000</v>
      </c>
      <c r="H5" s="36">
        <v>0</v>
      </c>
      <c r="I5" s="30" t="s">
        <v>23</v>
      </c>
    </row>
    <row r="6" spans="1:9" ht="30" x14ac:dyDescent="0.25">
      <c r="A6" s="24">
        <v>43801</v>
      </c>
      <c r="B6" s="19">
        <v>20194221</v>
      </c>
      <c r="C6" s="9" t="s">
        <v>2821</v>
      </c>
      <c r="D6" s="9" t="s">
        <v>2822</v>
      </c>
      <c r="E6" s="9" t="s">
        <v>1242</v>
      </c>
      <c r="F6" s="9" t="s">
        <v>2816</v>
      </c>
      <c r="G6" s="25">
        <v>1000</v>
      </c>
      <c r="H6" s="36">
        <v>0</v>
      </c>
      <c r="I6" s="30" t="s">
        <v>23</v>
      </c>
    </row>
    <row r="7" spans="1:9" ht="30" x14ac:dyDescent="0.25">
      <c r="A7" s="24">
        <v>43801</v>
      </c>
      <c r="B7" s="19">
        <v>20194214</v>
      </c>
      <c r="C7" s="9" t="s">
        <v>2823</v>
      </c>
      <c r="D7" s="9" t="s">
        <v>2824</v>
      </c>
      <c r="E7" s="9" t="s">
        <v>1242</v>
      </c>
      <c r="F7" s="9" t="s">
        <v>2816</v>
      </c>
      <c r="G7" s="25">
        <v>1000</v>
      </c>
      <c r="H7" s="36">
        <v>0</v>
      </c>
      <c r="I7" s="30" t="s">
        <v>23</v>
      </c>
    </row>
    <row r="8" spans="1:9" ht="30" x14ac:dyDescent="0.25">
      <c r="A8" s="24">
        <v>43801</v>
      </c>
      <c r="B8" s="19">
        <v>20194205</v>
      </c>
      <c r="C8" s="9" t="s">
        <v>2825</v>
      </c>
      <c r="D8" s="9" t="s">
        <v>2826</v>
      </c>
      <c r="E8" s="9" t="s">
        <v>1242</v>
      </c>
      <c r="F8" s="9" t="s">
        <v>2816</v>
      </c>
      <c r="G8" s="25">
        <v>1000</v>
      </c>
      <c r="H8" s="36">
        <v>0</v>
      </c>
      <c r="I8" s="30" t="s">
        <v>23</v>
      </c>
    </row>
    <row r="9" spans="1:9" x14ac:dyDescent="0.25">
      <c r="A9" s="24">
        <v>43801</v>
      </c>
      <c r="B9" s="19">
        <v>20194200</v>
      </c>
      <c r="C9" s="9" t="s">
        <v>2827</v>
      </c>
      <c r="D9" s="9" t="s">
        <v>2828</v>
      </c>
      <c r="E9" s="9" t="s">
        <v>1242</v>
      </c>
      <c r="F9" s="9" t="s">
        <v>2816</v>
      </c>
      <c r="G9" s="25">
        <v>1000</v>
      </c>
      <c r="H9" s="36">
        <v>0</v>
      </c>
      <c r="I9" s="30" t="s">
        <v>23</v>
      </c>
    </row>
    <row r="10" spans="1:9" ht="30" x14ac:dyDescent="0.25">
      <c r="A10" s="24">
        <v>43801</v>
      </c>
      <c r="B10" s="19">
        <v>20194194</v>
      </c>
      <c r="C10" s="9" t="s">
        <v>2829</v>
      </c>
      <c r="D10" s="9" t="s">
        <v>2830</v>
      </c>
      <c r="E10" s="9" t="s">
        <v>1242</v>
      </c>
      <c r="F10" s="9" t="s">
        <v>2816</v>
      </c>
      <c r="G10" s="25">
        <v>1000</v>
      </c>
      <c r="H10" s="36">
        <v>0</v>
      </c>
      <c r="I10" s="30" t="s">
        <v>23</v>
      </c>
    </row>
    <row r="11" spans="1:9" ht="30" x14ac:dyDescent="0.25">
      <c r="A11" s="24">
        <v>43801</v>
      </c>
      <c r="B11" s="19">
        <v>20194192</v>
      </c>
      <c r="C11" s="9" t="s">
        <v>2821</v>
      </c>
      <c r="D11" s="9" t="s">
        <v>2831</v>
      </c>
      <c r="E11" s="9" t="s">
        <v>1242</v>
      </c>
      <c r="F11" s="9" t="s">
        <v>2816</v>
      </c>
      <c r="G11" s="25">
        <v>1000</v>
      </c>
      <c r="H11" s="36">
        <v>0</v>
      </c>
      <c r="I11" s="30" t="s">
        <v>23</v>
      </c>
    </row>
    <row r="12" spans="1:9" ht="30" x14ac:dyDescent="0.25">
      <c r="A12" s="24">
        <v>43801</v>
      </c>
      <c r="B12" s="19">
        <v>20194191</v>
      </c>
      <c r="C12" s="9" t="s">
        <v>2832</v>
      </c>
      <c r="D12" s="9" t="s">
        <v>2833</v>
      </c>
      <c r="E12" s="9" t="s">
        <v>1242</v>
      </c>
      <c r="F12" s="9" t="s">
        <v>2816</v>
      </c>
      <c r="G12" s="25">
        <v>1000</v>
      </c>
      <c r="H12" s="36">
        <v>0</v>
      </c>
      <c r="I12" s="30" t="s">
        <v>23</v>
      </c>
    </row>
    <row r="13" spans="1:9" ht="30" x14ac:dyDescent="0.25">
      <c r="A13" s="24">
        <v>43801</v>
      </c>
      <c r="B13" s="19">
        <v>20194190</v>
      </c>
      <c r="C13" s="9" t="s">
        <v>2834</v>
      </c>
      <c r="D13" s="9" t="s">
        <v>2835</v>
      </c>
      <c r="E13" s="9" t="s">
        <v>1242</v>
      </c>
      <c r="F13" s="9" t="s">
        <v>2816</v>
      </c>
      <c r="G13" s="25">
        <v>1000</v>
      </c>
      <c r="H13" s="36">
        <v>0</v>
      </c>
      <c r="I13" s="30" t="s">
        <v>23</v>
      </c>
    </row>
    <row r="14" spans="1:9" x14ac:dyDescent="0.25">
      <c r="A14" s="24">
        <v>43801</v>
      </c>
      <c r="B14" s="19">
        <v>20194189</v>
      </c>
      <c r="C14" s="9" t="s">
        <v>2836</v>
      </c>
      <c r="D14" s="9" t="s">
        <v>2837</v>
      </c>
      <c r="E14" s="9" t="s">
        <v>1242</v>
      </c>
      <c r="F14" s="9" t="s">
        <v>2816</v>
      </c>
      <c r="G14" s="25">
        <v>1000</v>
      </c>
      <c r="H14" s="36">
        <v>0</v>
      </c>
      <c r="I14" s="30" t="s">
        <v>23</v>
      </c>
    </row>
    <row r="15" spans="1:9" ht="30" x14ac:dyDescent="0.25">
      <c r="A15" s="24">
        <v>43801</v>
      </c>
      <c r="B15" s="19">
        <v>20194182</v>
      </c>
      <c r="C15" s="9" t="s">
        <v>2838</v>
      </c>
      <c r="D15" s="9" t="s">
        <v>2839</v>
      </c>
      <c r="E15" s="9" t="s">
        <v>1242</v>
      </c>
      <c r="F15" s="9" t="s">
        <v>2816</v>
      </c>
      <c r="G15" s="25">
        <v>1000</v>
      </c>
      <c r="H15" s="36">
        <v>0</v>
      </c>
      <c r="I15" s="30" t="s">
        <v>23</v>
      </c>
    </row>
    <row r="16" spans="1:9" ht="30" x14ac:dyDescent="0.25">
      <c r="A16" s="24">
        <v>43801</v>
      </c>
      <c r="B16" s="19">
        <v>20194181</v>
      </c>
      <c r="C16" s="9" t="s">
        <v>2840</v>
      </c>
      <c r="D16" s="9" t="s">
        <v>2841</v>
      </c>
      <c r="E16" s="9" t="s">
        <v>1242</v>
      </c>
      <c r="F16" s="9" t="s">
        <v>2816</v>
      </c>
      <c r="G16" s="25">
        <v>1000</v>
      </c>
      <c r="H16" s="36">
        <v>0</v>
      </c>
      <c r="I16" s="30" t="s">
        <v>23</v>
      </c>
    </row>
    <row r="17" spans="1:9" ht="30" x14ac:dyDescent="0.25">
      <c r="A17" s="24">
        <v>43801</v>
      </c>
      <c r="B17" s="19">
        <v>20194180</v>
      </c>
      <c r="C17" s="9" t="s">
        <v>2842</v>
      </c>
      <c r="D17" s="9" t="s">
        <v>2843</v>
      </c>
      <c r="E17" s="9" t="s">
        <v>1242</v>
      </c>
      <c r="F17" s="9" t="s">
        <v>2816</v>
      </c>
      <c r="G17" s="25">
        <v>1000</v>
      </c>
      <c r="H17" s="36">
        <v>0</v>
      </c>
      <c r="I17" s="30" t="s">
        <v>23</v>
      </c>
    </row>
    <row r="18" spans="1:9" ht="30" x14ac:dyDescent="0.25">
      <c r="A18" s="24">
        <v>43801</v>
      </c>
      <c r="B18" s="19">
        <v>20194179</v>
      </c>
      <c r="C18" s="9" t="s">
        <v>2844</v>
      </c>
      <c r="D18" s="9" t="s">
        <v>2845</v>
      </c>
      <c r="E18" s="9" t="s">
        <v>1242</v>
      </c>
      <c r="F18" s="9" t="s">
        <v>2816</v>
      </c>
      <c r="G18" s="25">
        <v>1000</v>
      </c>
      <c r="H18" s="36">
        <v>0</v>
      </c>
      <c r="I18" s="30" t="s">
        <v>23</v>
      </c>
    </row>
    <row r="19" spans="1:9" ht="30" x14ac:dyDescent="0.25">
      <c r="A19" s="24">
        <v>43801</v>
      </c>
      <c r="B19" s="19">
        <v>20194178</v>
      </c>
      <c r="C19" s="9" t="s">
        <v>2846</v>
      </c>
      <c r="D19" s="9" t="s">
        <v>2847</v>
      </c>
      <c r="E19" s="9" t="s">
        <v>1242</v>
      </c>
      <c r="F19" s="9" t="s">
        <v>2816</v>
      </c>
      <c r="G19" s="25">
        <v>1000</v>
      </c>
      <c r="H19" s="36">
        <v>0</v>
      </c>
      <c r="I19" s="30" t="s">
        <v>23</v>
      </c>
    </row>
    <row r="20" spans="1:9" ht="30" x14ac:dyDescent="0.25">
      <c r="A20" s="24">
        <v>43801</v>
      </c>
      <c r="B20" s="19">
        <v>20194177</v>
      </c>
      <c r="C20" s="9" t="s">
        <v>2848</v>
      </c>
      <c r="D20" s="9" t="s">
        <v>2849</v>
      </c>
      <c r="E20" s="9" t="s">
        <v>1242</v>
      </c>
      <c r="F20" s="9" t="s">
        <v>2816</v>
      </c>
      <c r="G20" s="25">
        <v>1000</v>
      </c>
      <c r="H20" s="36">
        <v>0</v>
      </c>
      <c r="I20" s="30" t="s">
        <v>23</v>
      </c>
    </row>
    <row r="21" spans="1:9" ht="30" x14ac:dyDescent="0.25">
      <c r="A21" s="24">
        <v>43801</v>
      </c>
      <c r="B21" s="19">
        <v>20194176</v>
      </c>
      <c r="C21" s="9" t="s">
        <v>2850</v>
      </c>
      <c r="D21" s="9" t="s">
        <v>2851</v>
      </c>
      <c r="E21" s="9" t="s">
        <v>1242</v>
      </c>
      <c r="F21" s="9" t="s">
        <v>2816</v>
      </c>
      <c r="G21" s="25">
        <v>1000</v>
      </c>
      <c r="H21" s="36">
        <v>0</v>
      </c>
      <c r="I21" s="30" t="s">
        <v>23</v>
      </c>
    </row>
    <row r="22" spans="1:9" ht="30" x14ac:dyDescent="0.25">
      <c r="A22" s="24">
        <v>43801</v>
      </c>
      <c r="B22" s="19">
        <v>20194175</v>
      </c>
      <c r="C22" s="9" t="s">
        <v>2850</v>
      </c>
      <c r="D22" s="9" t="s">
        <v>2852</v>
      </c>
      <c r="E22" s="9" t="s">
        <v>1242</v>
      </c>
      <c r="F22" s="9" t="s">
        <v>2816</v>
      </c>
      <c r="G22" s="25">
        <v>1000</v>
      </c>
      <c r="H22" s="36">
        <v>0</v>
      </c>
      <c r="I22" s="30" t="s">
        <v>23</v>
      </c>
    </row>
    <row r="23" spans="1:9" ht="30" x14ac:dyDescent="0.25">
      <c r="A23" s="24">
        <v>43801</v>
      </c>
      <c r="B23" s="19">
        <v>20194176</v>
      </c>
      <c r="C23" s="9" t="s">
        <v>2853</v>
      </c>
      <c r="D23" s="9" t="s">
        <v>2854</v>
      </c>
      <c r="E23" s="9" t="s">
        <v>1242</v>
      </c>
      <c r="F23" s="9" t="s">
        <v>2816</v>
      </c>
      <c r="G23" s="25">
        <v>1000</v>
      </c>
      <c r="H23" s="36">
        <v>0</v>
      </c>
      <c r="I23" s="30" t="s">
        <v>23</v>
      </c>
    </row>
    <row r="24" spans="1:9" ht="30" x14ac:dyDescent="0.25">
      <c r="A24" s="24">
        <v>43801</v>
      </c>
      <c r="B24" s="19">
        <v>20194170</v>
      </c>
      <c r="C24" s="9" t="s">
        <v>2855</v>
      </c>
      <c r="D24" s="9" t="s">
        <v>2856</v>
      </c>
      <c r="E24" s="9" t="s">
        <v>1242</v>
      </c>
      <c r="F24" s="9" t="s">
        <v>2816</v>
      </c>
      <c r="G24" s="25">
        <v>1000</v>
      </c>
      <c r="H24" s="36">
        <v>0</v>
      </c>
      <c r="I24" s="30" t="s">
        <v>23</v>
      </c>
    </row>
    <row r="25" spans="1:9" ht="30" x14ac:dyDescent="0.25">
      <c r="A25" s="24">
        <v>43801</v>
      </c>
      <c r="B25" s="19">
        <v>20194167</v>
      </c>
      <c r="C25" s="9" t="s">
        <v>2857</v>
      </c>
      <c r="D25" s="9" t="s">
        <v>2858</v>
      </c>
      <c r="E25" s="9" t="s">
        <v>1242</v>
      </c>
      <c r="F25" s="9" t="s">
        <v>2816</v>
      </c>
      <c r="G25" s="25">
        <v>1000</v>
      </c>
      <c r="H25" s="36">
        <v>0</v>
      </c>
      <c r="I25" s="30" t="s">
        <v>23</v>
      </c>
    </row>
    <row r="26" spans="1:9" ht="30" x14ac:dyDescent="0.25">
      <c r="A26" s="24">
        <v>43801</v>
      </c>
      <c r="B26" s="19">
        <v>20194166</v>
      </c>
      <c r="C26" s="9" t="s">
        <v>2859</v>
      </c>
      <c r="D26" s="9" t="s">
        <v>2860</v>
      </c>
      <c r="E26" s="9" t="s">
        <v>1242</v>
      </c>
      <c r="F26" s="9" t="s">
        <v>2816</v>
      </c>
      <c r="G26" s="25">
        <v>1000</v>
      </c>
      <c r="H26" s="36">
        <v>0</v>
      </c>
      <c r="I26" s="30" t="s">
        <v>23</v>
      </c>
    </row>
    <row r="27" spans="1:9" ht="45" x14ac:dyDescent="0.25">
      <c r="A27" s="24">
        <v>43801</v>
      </c>
      <c r="B27" s="19">
        <v>20194165</v>
      </c>
      <c r="C27" s="9" t="s">
        <v>2861</v>
      </c>
      <c r="D27" s="9" t="s">
        <v>2862</v>
      </c>
      <c r="E27" s="9" t="s">
        <v>1242</v>
      </c>
      <c r="F27" s="9" t="s">
        <v>2816</v>
      </c>
      <c r="G27" s="25">
        <v>1000</v>
      </c>
      <c r="H27" s="36">
        <v>0</v>
      </c>
      <c r="I27" s="30" t="s">
        <v>23</v>
      </c>
    </row>
    <row r="28" spans="1:9" ht="30" x14ac:dyDescent="0.25">
      <c r="A28" s="24">
        <v>43801</v>
      </c>
      <c r="B28" s="19">
        <v>20194164</v>
      </c>
      <c r="C28" s="9" t="s">
        <v>2863</v>
      </c>
      <c r="D28" s="9" t="s">
        <v>2864</v>
      </c>
      <c r="E28" s="9" t="s">
        <v>1242</v>
      </c>
      <c r="F28" s="9" t="s">
        <v>2816</v>
      </c>
      <c r="G28" s="25">
        <v>1000</v>
      </c>
      <c r="H28" s="36">
        <v>0</v>
      </c>
      <c r="I28" s="30" t="s">
        <v>23</v>
      </c>
    </row>
    <row r="29" spans="1:9" ht="30" x14ac:dyDescent="0.25">
      <c r="A29" s="24">
        <v>43801</v>
      </c>
      <c r="B29" s="19">
        <v>20194163</v>
      </c>
      <c r="C29" s="9" t="s">
        <v>2865</v>
      </c>
      <c r="D29" s="9" t="s">
        <v>2866</v>
      </c>
      <c r="E29" s="9" t="s">
        <v>1242</v>
      </c>
      <c r="F29" s="9" t="s">
        <v>2816</v>
      </c>
      <c r="G29" s="25">
        <v>1000</v>
      </c>
      <c r="H29" s="36">
        <v>0</v>
      </c>
      <c r="I29" s="30" t="s">
        <v>23</v>
      </c>
    </row>
    <row r="30" spans="1:9" ht="30" x14ac:dyDescent="0.25">
      <c r="A30" s="24">
        <v>43801</v>
      </c>
      <c r="B30" s="19">
        <v>20194162</v>
      </c>
      <c r="C30" s="9" t="s">
        <v>2867</v>
      </c>
      <c r="D30" s="9" t="s">
        <v>2868</v>
      </c>
      <c r="E30" s="9" t="s">
        <v>1242</v>
      </c>
      <c r="F30" s="9" t="s">
        <v>2816</v>
      </c>
      <c r="G30" s="25">
        <v>1000</v>
      </c>
      <c r="H30" s="36">
        <v>0</v>
      </c>
      <c r="I30" s="30" t="s">
        <v>23</v>
      </c>
    </row>
    <row r="31" spans="1:9" ht="30" x14ac:dyDescent="0.25">
      <c r="A31" s="24">
        <v>43801</v>
      </c>
      <c r="B31" s="19">
        <v>20194160</v>
      </c>
      <c r="C31" s="9" t="s">
        <v>2869</v>
      </c>
      <c r="D31" s="9" t="s">
        <v>2870</v>
      </c>
      <c r="E31" s="9" t="s">
        <v>1242</v>
      </c>
      <c r="F31" s="9" t="s">
        <v>2816</v>
      </c>
      <c r="G31" s="25">
        <v>1000</v>
      </c>
      <c r="H31" s="36">
        <v>0</v>
      </c>
      <c r="I31" s="30" t="s">
        <v>23</v>
      </c>
    </row>
    <row r="32" spans="1:9" ht="30" x14ac:dyDescent="0.25">
      <c r="A32" s="24">
        <v>43801</v>
      </c>
      <c r="B32" s="19">
        <v>20194159</v>
      </c>
      <c r="C32" s="9" t="s">
        <v>2871</v>
      </c>
      <c r="D32" s="9" t="s">
        <v>2872</v>
      </c>
      <c r="E32" s="9" t="s">
        <v>1242</v>
      </c>
      <c r="F32" s="9" t="s">
        <v>2816</v>
      </c>
      <c r="G32" s="25">
        <v>1000</v>
      </c>
      <c r="H32" s="36">
        <v>0</v>
      </c>
      <c r="I32" s="30" t="s">
        <v>23</v>
      </c>
    </row>
    <row r="33" spans="1:9" ht="30" x14ac:dyDescent="0.25">
      <c r="A33" s="24">
        <v>43801</v>
      </c>
      <c r="B33" s="19">
        <v>20194158</v>
      </c>
      <c r="C33" s="9" t="s">
        <v>2873</v>
      </c>
      <c r="D33" s="9" t="s">
        <v>2874</v>
      </c>
      <c r="E33" s="9" t="s">
        <v>1242</v>
      </c>
      <c r="F33" s="9" t="s">
        <v>2816</v>
      </c>
      <c r="G33" s="25">
        <v>1000</v>
      </c>
      <c r="H33" s="36">
        <v>0</v>
      </c>
      <c r="I33" s="30" t="s">
        <v>23</v>
      </c>
    </row>
    <row r="34" spans="1:9" x14ac:dyDescent="0.25">
      <c r="A34" s="24">
        <v>43801</v>
      </c>
      <c r="B34" s="19">
        <v>20194157</v>
      </c>
      <c r="C34" s="9" t="s">
        <v>2875</v>
      </c>
      <c r="D34" s="9" t="s">
        <v>2876</v>
      </c>
      <c r="E34" s="9" t="s">
        <v>1242</v>
      </c>
      <c r="F34" s="9" t="s">
        <v>2816</v>
      </c>
      <c r="G34" s="25">
        <v>1000</v>
      </c>
      <c r="H34" s="36">
        <v>0</v>
      </c>
      <c r="I34" s="30" t="s">
        <v>23</v>
      </c>
    </row>
    <row r="35" spans="1:9" ht="30" x14ac:dyDescent="0.25">
      <c r="A35" s="24">
        <v>43801</v>
      </c>
      <c r="B35" s="19">
        <v>20194153</v>
      </c>
      <c r="C35" s="9" t="s">
        <v>2857</v>
      </c>
      <c r="D35" s="9" t="s">
        <v>2877</v>
      </c>
      <c r="E35" s="9" t="s">
        <v>1242</v>
      </c>
      <c r="F35" s="9" t="s">
        <v>2816</v>
      </c>
      <c r="G35" s="25">
        <v>1000</v>
      </c>
      <c r="H35" s="36">
        <v>0</v>
      </c>
      <c r="I35" s="30" t="s">
        <v>23</v>
      </c>
    </row>
    <row r="36" spans="1:9" ht="30" x14ac:dyDescent="0.25">
      <c r="A36" s="24">
        <v>43801</v>
      </c>
      <c r="B36" s="19">
        <v>20194152</v>
      </c>
      <c r="C36" s="9" t="s">
        <v>2878</v>
      </c>
      <c r="D36" s="9" t="s">
        <v>2879</v>
      </c>
      <c r="E36" s="9" t="s">
        <v>1242</v>
      </c>
      <c r="F36" s="9" t="s">
        <v>2816</v>
      </c>
      <c r="G36" s="25">
        <v>1000</v>
      </c>
      <c r="H36" s="36">
        <v>0</v>
      </c>
      <c r="I36" s="30" t="s">
        <v>23</v>
      </c>
    </row>
    <row r="37" spans="1:9" ht="30" x14ac:dyDescent="0.25">
      <c r="A37" s="24">
        <v>43801</v>
      </c>
      <c r="B37" s="19">
        <v>20194151</v>
      </c>
      <c r="C37" s="9" t="s">
        <v>2867</v>
      </c>
      <c r="D37" s="9" t="s">
        <v>2880</v>
      </c>
      <c r="E37" s="9" t="s">
        <v>1242</v>
      </c>
      <c r="F37" s="9" t="s">
        <v>2816</v>
      </c>
      <c r="G37" s="25">
        <v>1000</v>
      </c>
      <c r="H37" s="36">
        <v>0</v>
      </c>
      <c r="I37" s="30" t="s">
        <v>23</v>
      </c>
    </row>
    <row r="38" spans="1:9" ht="30" x14ac:dyDescent="0.25">
      <c r="A38" s="24">
        <v>43801</v>
      </c>
      <c r="B38" s="19">
        <v>20194150</v>
      </c>
      <c r="C38" s="9" t="s">
        <v>2881</v>
      </c>
      <c r="D38" s="9" t="s">
        <v>2882</v>
      </c>
      <c r="E38" s="9" t="s">
        <v>1242</v>
      </c>
      <c r="F38" s="9" t="s">
        <v>2816</v>
      </c>
      <c r="G38" s="25">
        <v>1000</v>
      </c>
      <c r="H38" s="36">
        <v>0</v>
      </c>
      <c r="I38" s="30" t="s">
        <v>23</v>
      </c>
    </row>
    <row r="39" spans="1:9" ht="30" x14ac:dyDescent="0.25">
      <c r="A39" s="24">
        <v>43801</v>
      </c>
      <c r="B39" s="19">
        <v>20194148</v>
      </c>
      <c r="C39" s="9" t="s">
        <v>2881</v>
      </c>
      <c r="D39" s="9" t="s">
        <v>2883</v>
      </c>
      <c r="E39" s="9" t="s">
        <v>1242</v>
      </c>
      <c r="F39" s="9" t="s">
        <v>2816</v>
      </c>
      <c r="G39" s="25">
        <v>1000</v>
      </c>
      <c r="H39" s="36">
        <v>0</v>
      </c>
      <c r="I39" s="30" t="s">
        <v>23</v>
      </c>
    </row>
    <row r="40" spans="1:9" ht="30" x14ac:dyDescent="0.25">
      <c r="A40" s="24">
        <v>43801</v>
      </c>
      <c r="B40" s="19">
        <v>20194112</v>
      </c>
      <c r="C40" s="9" t="s">
        <v>2884</v>
      </c>
      <c r="D40" s="9" t="s">
        <v>2885</v>
      </c>
      <c r="E40" s="9" t="s">
        <v>1242</v>
      </c>
      <c r="F40" s="9" t="s">
        <v>2886</v>
      </c>
      <c r="G40" s="25">
        <v>1000</v>
      </c>
      <c r="H40" s="36">
        <v>0</v>
      </c>
      <c r="I40" s="30" t="s">
        <v>18</v>
      </c>
    </row>
    <row r="41" spans="1:9" x14ac:dyDescent="0.25">
      <c r="A41" s="24">
        <v>43801</v>
      </c>
      <c r="B41" s="19">
        <v>20194233</v>
      </c>
      <c r="C41" s="9" t="s">
        <v>2887</v>
      </c>
      <c r="D41" s="9" t="s">
        <v>2888</v>
      </c>
      <c r="E41" s="9" t="s">
        <v>1242</v>
      </c>
      <c r="F41" s="9" t="s">
        <v>1389</v>
      </c>
      <c r="G41" s="25">
        <v>150</v>
      </c>
      <c r="H41" s="36">
        <v>0</v>
      </c>
      <c r="I41" s="30" t="s">
        <v>23</v>
      </c>
    </row>
    <row r="42" spans="1:9" x14ac:dyDescent="0.25">
      <c r="A42" s="24">
        <v>43801</v>
      </c>
      <c r="B42" s="19">
        <v>20194236</v>
      </c>
      <c r="C42" s="9" t="s">
        <v>2889</v>
      </c>
      <c r="D42" s="9" t="s">
        <v>2890</v>
      </c>
      <c r="E42" s="9" t="s">
        <v>1242</v>
      </c>
      <c r="F42" s="9" t="s">
        <v>1389</v>
      </c>
      <c r="G42" s="25">
        <v>150</v>
      </c>
      <c r="H42" s="36">
        <v>0</v>
      </c>
      <c r="I42" s="30" t="s">
        <v>23</v>
      </c>
    </row>
    <row r="43" spans="1:9" ht="30" x14ac:dyDescent="0.25">
      <c r="A43" s="24">
        <v>43803</v>
      </c>
      <c r="B43" s="19">
        <v>20194253</v>
      </c>
      <c r="C43" s="9" t="s">
        <v>2891</v>
      </c>
      <c r="D43" s="9" t="s">
        <v>2892</v>
      </c>
      <c r="E43" s="9" t="s">
        <v>1242</v>
      </c>
      <c r="F43" s="9" t="s">
        <v>2893</v>
      </c>
      <c r="G43" s="25">
        <v>4200</v>
      </c>
      <c r="H43" s="9">
        <v>0</v>
      </c>
      <c r="I43" s="30" t="s">
        <v>13</v>
      </c>
    </row>
    <row r="44" spans="1:9" ht="30" x14ac:dyDescent="0.25">
      <c r="A44" s="24">
        <v>43804</v>
      </c>
      <c r="B44" s="19">
        <v>20194274</v>
      </c>
      <c r="C44" s="9" t="s">
        <v>2894</v>
      </c>
      <c r="D44" s="9" t="s">
        <v>2748</v>
      </c>
      <c r="E44" s="9" t="s">
        <v>1242</v>
      </c>
      <c r="F44" s="9" t="s">
        <v>2895</v>
      </c>
      <c r="G44" s="25">
        <v>6200</v>
      </c>
      <c r="H44" s="36">
        <v>0</v>
      </c>
      <c r="I44" s="30" t="s">
        <v>23</v>
      </c>
    </row>
    <row r="45" spans="1:9" ht="30" x14ac:dyDescent="0.25">
      <c r="A45" s="24">
        <v>43817</v>
      </c>
      <c r="B45" s="19">
        <v>20194314</v>
      </c>
      <c r="C45" s="9" t="s">
        <v>2896</v>
      </c>
      <c r="D45" s="9" t="s">
        <v>2587</v>
      </c>
      <c r="E45" s="9" t="s">
        <v>1242</v>
      </c>
      <c r="F45" s="9" t="s">
        <v>2897</v>
      </c>
      <c r="G45" s="25">
        <v>45000</v>
      </c>
      <c r="H45" s="36">
        <v>0</v>
      </c>
      <c r="I45" s="30" t="s">
        <v>23</v>
      </c>
    </row>
    <row r="46" spans="1:9" ht="30" x14ac:dyDescent="0.25">
      <c r="A46" s="24">
        <v>43817</v>
      </c>
      <c r="B46" s="19">
        <v>20194324</v>
      </c>
      <c r="C46" s="9" t="s">
        <v>2898</v>
      </c>
      <c r="D46" s="9" t="s">
        <v>2796</v>
      </c>
      <c r="E46" s="9" t="s">
        <v>1247</v>
      </c>
      <c r="F46" s="9" t="s">
        <v>1284</v>
      </c>
      <c r="G46" s="25">
        <v>154</v>
      </c>
      <c r="H46" s="36">
        <v>0</v>
      </c>
      <c r="I46" s="30" t="s">
        <v>390</v>
      </c>
    </row>
    <row r="47" spans="1:9" ht="30" x14ac:dyDescent="0.25">
      <c r="A47" s="24">
        <v>43817</v>
      </c>
      <c r="B47" s="19">
        <v>20194331</v>
      </c>
      <c r="C47" s="9" t="s">
        <v>2899</v>
      </c>
      <c r="D47" s="9" t="s">
        <v>2900</v>
      </c>
      <c r="E47" s="9" t="s">
        <v>1242</v>
      </c>
      <c r="F47" s="9" t="s">
        <v>2901</v>
      </c>
      <c r="G47" s="25">
        <v>25000</v>
      </c>
      <c r="H47" s="9">
        <v>0</v>
      </c>
      <c r="I47" s="30" t="s">
        <v>23</v>
      </c>
    </row>
    <row r="48" spans="1:9" x14ac:dyDescent="0.25">
      <c r="A48" s="31"/>
      <c r="B48" s="31"/>
      <c r="C48" s="31"/>
      <c r="D48" s="31"/>
      <c r="E48" s="31"/>
      <c r="F48" s="35" t="s">
        <v>415</v>
      </c>
      <c r="G48" s="33">
        <f>SUM(G3:G47)</f>
        <v>118854</v>
      </c>
      <c r="H48" s="37">
        <f>SUM(H3:H47)</f>
        <v>0</v>
      </c>
      <c r="I48" s="31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51FEB-6652-4042-B985-A515E8161A14}">
  <sheetPr>
    <tabColor theme="6" tint="-0.499984740745262"/>
  </sheetPr>
  <dimension ref="A1:I6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2902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43832</v>
      </c>
      <c r="B3" s="19">
        <v>20194428</v>
      </c>
      <c r="C3" s="9" t="s">
        <v>2903</v>
      </c>
      <c r="D3" s="9" t="s">
        <v>2904</v>
      </c>
      <c r="E3" s="9" t="s">
        <v>1247</v>
      </c>
      <c r="F3" s="9" t="s">
        <v>1284</v>
      </c>
      <c r="G3" s="25">
        <v>2000</v>
      </c>
      <c r="H3" s="36">
        <v>0</v>
      </c>
      <c r="I3" s="30" t="s">
        <v>774</v>
      </c>
    </row>
    <row r="4" spans="1:9" ht="30" x14ac:dyDescent="0.25">
      <c r="A4" s="24">
        <v>43832</v>
      </c>
      <c r="B4" s="19">
        <v>20194237</v>
      </c>
      <c r="C4" s="9" t="s">
        <v>2905</v>
      </c>
      <c r="D4" s="9" t="s">
        <v>2906</v>
      </c>
      <c r="E4" s="9" t="s">
        <v>1465</v>
      </c>
      <c r="F4" s="9" t="s">
        <v>2907</v>
      </c>
      <c r="G4" s="25">
        <v>180000</v>
      </c>
      <c r="H4" s="36">
        <v>5375</v>
      </c>
      <c r="I4" s="30" t="s">
        <v>285</v>
      </c>
    </row>
    <row r="5" spans="1:9" ht="30" x14ac:dyDescent="0.25">
      <c r="A5" s="24">
        <v>43833</v>
      </c>
      <c r="B5" s="19">
        <v>20194372</v>
      </c>
      <c r="C5" s="9" t="s">
        <v>2908</v>
      </c>
      <c r="D5" s="9" t="s">
        <v>2909</v>
      </c>
      <c r="E5" s="9" t="s">
        <v>1331</v>
      </c>
      <c r="F5" s="9" t="s">
        <v>2910</v>
      </c>
      <c r="G5" s="25">
        <v>10700</v>
      </c>
      <c r="H5" s="36">
        <v>0</v>
      </c>
      <c r="I5" s="30" t="s">
        <v>58</v>
      </c>
    </row>
    <row r="6" spans="1:9" x14ac:dyDescent="0.25">
      <c r="A6" s="38">
        <v>43837</v>
      </c>
      <c r="B6" s="39">
        <v>20200076</v>
      </c>
      <c r="C6" s="9" t="s">
        <v>2911</v>
      </c>
      <c r="D6" s="40" t="s">
        <v>2912</v>
      </c>
      <c r="E6" s="40" t="s">
        <v>1242</v>
      </c>
      <c r="F6" s="40" t="s">
        <v>1389</v>
      </c>
      <c r="G6" s="25">
        <v>0</v>
      </c>
      <c r="H6" s="36">
        <v>0</v>
      </c>
      <c r="I6" s="30" t="s">
        <v>23</v>
      </c>
    </row>
    <row r="7" spans="1:9" ht="30" x14ac:dyDescent="0.25">
      <c r="A7" s="38">
        <v>43837</v>
      </c>
      <c r="B7" s="39">
        <v>20200003</v>
      </c>
      <c r="C7" s="9" t="s">
        <v>2913</v>
      </c>
      <c r="D7" s="40" t="s">
        <v>2914</v>
      </c>
      <c r="E7" s="40" t="s">
        <v>347</v>
      </c>
      <c r="F7" s="40" t="s">
        <v>2915</v>
      </c>
      <c r="G7" s="25">
        <v>2800</v>
      </c>
      <c r="H7" s="36">
        <v>0</v>
      </c>
      <c r="I7" s="30" t="s">
        <v>67</v>
      </c>
    </row>
    <row r="8" spans="1:9" s="8" customFormat="1" ht="30" x14ac:dyDescent="0.25">
      <c r="A8" s="38">
        <v>43837</v>
      </c>
      <c r="B8" s="39">
        <v>20200005</v>
      </c>
      <c r="C8" s="9" t="s">
        <v>2913</v>
      </c>
      <c r="D8" s="40" t="s">
        <v>2916</v>
      </c>
      <c r="E8" s="40" t="s">
        <v>347</v>
      </c>
      <c r="F8" s="40" t="s">
        <v>2915</v>
      </c>
      <c r="G8" s="25">
        <v>2800</v>
      </c>
      <c r="H8" s="36">
        <v>0</v>
      </c>
      <c r="I8" s="30" t="s">
        <v>67</v>
      </c>
    </row>
    <row r="9" spans="1:9" ht="30" x14ac:dyDescent="0.25">
      <c r="A9" s="38">
        <v>43837</v>
      </c>
      <c r="B9" s="39">
        <v>20200007</v>
      </c>
      <c r="C9" s="9" t="s">
        <v>2913</v>
      </c>
      <c r="D9" s="40" t="s">
        <v>2917</v>
      </c>
      <c r="E9" s="40" t="s">
        <v>347</v>
      </c>
      <c r="F9" s="40" t="s">
        <v>2915</v>
      </c>
      <c r="G9" s="25">
        <v>2800</v>
      </c>
      <c r="H9" s="36">
        <v>0</v>
      </c>
      <c r="I9" s="30" t="s">
        <v>67</v>
      </c>
    </row>
    <row r="10" spans="1:9" ht="30" x14ac:dyDescent="0.25">
      <c r="A10" s="38">
        <v>43837</v>
      </c>
      <c r="B10" s="39">
        <v>20200011</v>
      </c>
      <c r="C10" s="9" t="s">
        <v>2913</v>
      </c>
      <c r="D10" s="40" t="s">
        <v>2918</v>
      </c>
      <c r="E10" s="40" t="s">
        <v>347</v>
      </c>
      <c r="F10" s="40" t="s">
        <v>2915</v>
      </c>
      <c r="G10" s="25">
        <v>2800</v>
      </c>
      <c r="H10" s="36">
        <v>0</v>
      </c>
      <c r="I10" s="30" t="s">
        <v>67</v>
      </c>
    </row>
    <row r="11" spans="1:9" ht="30" x14ac:dyDescent="0.25">
      <c r="A11" s="38">
        <v>43837</v>
      </c>
      <c r="B11" s="39">
        <v>20200015</v>
      </c>
      <c r="C11" s="9" t="s">
        <v>2913</v>
      </c>
      <c r="D11" s="40" t="s">
        <v>2919</v>
      </c>
      <c r="E11" s="40" t="s">
        <v>347</v>
      </c>
      <c r="F11" s="40" t="s">
        <v>2915</v>
      </c>
      <c r="G11" s="25">
        <v>2800</v>
      </c>
      <c r="H11" s="36">
        <v>0</v>
      </c>
      <c r="I11" s="30" t="s">
        <v>67</v>
      </c>
    </row>
    <row r="12" spans="1:9" ht="30" x14ac:dyDescent="0.25">
      <c r="A12" s="38">
        <v>43837</v>
      </c>
      <c r="B12" s="39">
        <v>20200019</v>
      </c>
      <c r="C12" s="9" t="s">
        <v>2913</v>
      </c>
      <c r="D12" s="40" t="s">
        <v>2920</v>
      </c>
      <c r="E12" s="40" t="s">
        <v>347</v>
      </c>
      <c r="F12" s="40" t="s">
        <v>2915</v>
      </c>
      <c r="G12" s="25">
        <v>2800</v>
      </c>
      <c r="H12" s="36">
        <v>0</v>
      </c>
      <c r="I12" s="30" t="s">
        <v>67</v>
      </c>
    </row>
    <row r="13" spans="1:9" ht="30" x14ac:dyDescent="0.25">
      <c r="A13" s="38">
        <v>43837</v>
      </c>
      <c r="B13" s="39">
        <v>20200022</v>
      </c>
      <c r="C13" s="9" t="s">
        <v>2913</v>
      </c>
      <c r="D13" s="40" t="s">
        <v>2921</v>
      </c>
      <c r="E13" s="40" t="s">
        <v>347</v>
      </c>
      <c r="F13" s="40" t="s">
        <v>2915</v>
      </c>
      <c r="G13" s="25">
        <v>2800</v>
      </c>
      <c r="H13" s="36">
        <v>0</v>
      </c>
      <c r="I13" s="30" t="s">
        <v>67</v>
      </c>
    </row>
    <row r="14" spans="1:9" ht="30" x14ac:dyDescent="0.25">
      <c r="A14" s="38">
        <v>43837</v>
      </c>
      <c r="B14" s="39">
        <v>20200026</v>
      </c>
      <c r="C14" s="9" t="s">
        <v>2913</v>
      </c>
      <c r="D14" s="40" t="s">
        <v>2922</v>
      </c>
      <c r="E14" s="40" t="s">
        <v>347</v>
      </c>
      <c r="F14" s="40" t="s">
        <v>2915</v>
      </c>
      <c r="G14" s="25">
        <v>2800</v>
      </c>
      <c r="H14" s="36">
        <v>0</v>
      </c>
      <c r="I14" s="30" t="s">
        <v>67</v>
      </c>
    </row>
    <row r="15" spans="1:9" ht="30" x14ac:dyDescent="0.25">
      <c r="A15" s="38">
        <v>43837</v>
      </c>
      <c r="B15" s="39">
        <v>20200029</v>
      </c>
      <c r="C15" s="9" t="s">
        <v>2913</v>
      </c>
      <c r="D15" s="40" t="s">
        <v>2923</v>
      </c>
      <c r="E15" s="40" t="s">
        <v>347</v>
      </c>
      <c r="F15" s="40" t="s">
        <v>2915</v>
      </c>
      <c r="G15" s="25">
        <v>2800</v>
      </c>
      <c r="H15" s="36">
        <v>0</v>
      </c>
      <c r="I15" s="30" t="s">
        <v>67</v>
      </c>
    </row>
    <row r="16" spans="1:9" ht="30" x14ac:dyDescent="0.25">
      <c r="A16" s="38">
        <v>43837</v>
      </c>
      <c r="B16" s="39">
        <v>20200031</v>
      </c>
      <c r="C16" s="9" t="s">
        <v>2913</v>
      </c>
      <c r="D16" s="40" t="s">
        <v>2924</v>
      </c>
      <c r="E16" s="40" t="s">
        <v>347</v>
      </c>
      <c r="F16" s="40" t="s">
        <v>2915</v>
      </c>
      <c r="G16" s="25">
        <v>2800</v>
      </c>
      <c r="H16" s="36">
        <v>0</v>
      </c>
      <c r="I16" s="30" t="s">
        <v>67</v>
      </c>
    </row>
    <row r="17" spans="1:9" ht="30" x14ac:dyDescent="0.25">
      <c r="A17" s="38">
        <v>43837</v>
      </c>
      <c r="B17" s="39">
        <v>20200035</v>
      </c>
      <c r="C17" s="9" t="s">
        <v>2913</v>
      </c>
      <c r="D17" s="40" t="s">
        <v>2925</v>
      </c>
      <c r="E17" s="40" t="s">
        <v>347</v>
      </c>
      <c r="F17" s="40" t="s">
        <v>2915</v>
      </c>
      <c r="G17" s="25">
        <v>2800</v>
      </c>
      <c r="H17" s="36">
        <v>0</v>
      </c>
      <c r="I17" s="30" t="s">
        <v>67</v>
      </c>
    </row>
    <row r="18" spans="1:9" ht="30" x14ac:dyDescent="0.25">
      <c r="A18" s="38">
        <v>43837</v>
      </c>
      <c r="B18" s="39">
        <v>20200038</v>
      </c>
      <c r="C18" s="9" t="s">
        <v>2913</v>
      </c>
      <c r="D18" s="40" t="s">
        <v>2926</v>
      </c>
      <c r="E18" s="40" t="s">
        <v>347</v>
      </c>
      <c r="F18" s="40" t="s">
        <v>2915</v>
      </c>
      <c r="G18" s="25">
        <v>2800</v>
      </c>
      <c r="H18" s="36">
        <v>0</v>
      </c>
      <c r="I18" s="30" t="s">
        <v>67</v>
      </c>
    </row>
    <row r="19" spans="1:9" s="8" customFormat="1" ht="30" x14ac:dyDescent="0.25">
      <c r="A19" s="38">
        <v>43837</v>
      </c>
      <c r="B19" s="39">
        <v>20200042</v>
      </c>
      <c r="C19" s="9" t="s">
        <v>2913</v>
      </c>
      <c r="D19" s="40" t="s">
        <v>2927</v>
      </c>
      <c r="E19" s="40" t="s">
        <v>347</v>
      </c>
      <c r="F19" s="40" t="s">
        <v>2915</v>
      </c>
      <c r="G19" s="25">
        <v>2800</v>
      </c>
      <c r="H19" s="36">
        <v>0</v>
      </c>
      <c r="I19" s="30" t="s">
        <v>67</v>
      </c>
    </row>
    <row r="20" spans="1:9" ht="30" x14ac:dyDescent="0.25">
      <c r="A20" s="38">
        <v>43837</v>
      </c>
      <c r="B20" s="39">
        <v>20200044</v>
      </c>
      <c r="C20" s="9" t="s">
        <v>2913</v>
      </c>
      <c r="D20" s="40" t="s">
        <v>2928</v>
      </c>
      <c r="E20" s="40" t="s">
        <v>347</v>
      </c>
      <c r="F20" s="40" t="s">
        <v>2915</v>
      </c>
      <c r="G20" s="25">
        <v>2800</v>
      </c>
      <c r="H20" s="36">
        <v>0</v>
      </c>
      <c r="I20" s="30" t="s">
        <v>67</v>
      </c>
    </row>
    <row r="21" spans="1:9" ht="30" x14ac:dyDescent="0.25">
      <c r="A21" s="38">
        <v>43837</v>
      </c>
      <c r="B21" s="39">
        <v>20200047</v>
      </c>
      <c r="C21" s="9" t="s">
        <v>2913</v>
      </c>
      <c r="D21" s="40" t="s">
        <v>2929</v>
      </c>
      <c r="E21" s="40" t="s">
        <v>347</v>
      </c>
      <c r="F21" s="40" t="s">
        <v>2915</v>
      </c>
      <c r="G21" s="25">
        <v>2800</v>
      </c>
      <c r="H21" s="36">
        <v>0</v>
      </c>
      <c r="I21" s="30" t="s">
        <v>67</v>
      </c>
    </row>
    <row r="22" spans="1:9" ht="30" x14ac:dyDescent="0.25">
      <c r="A22" s="38">
        <v>43837</v>
      </c>
      <c r="B22" s="39">
        <v>20200004</v>
      </c>
      <c r="C22" s="9" t="s">
        <v>2913</v>
      </c>
      <c r="D22" s="40" t="s">
        <v>2930</v>
      </c>
      <c r="E22" s="40" t="s">
        <v>347</v>
      </c>
      <c r="F22" s="40" t="s">
        <v>2915</v>
      </c>
      <c r="G22" s="25">
        <v>2800</v>
      </c>
      <c r="H22" s="36">
        <v>0</v>
      </c>
      <c r="I22" s="30" t="s">
        <v>67</v>
      </c>
    </row>
    <row r="23" spans="1:9" ht="30" x14ac:dyDescent="0.25">
      <c r="A23" s="38">
        <v>43837</v>
      </c>
      <c r="B23" s="39">
        <v>20200006</v>
      </c>
      <c r="C23" s="9" t="s">
        <v>2913</v>
      </c>
      <c r="D23" s="40" t="s">
        <v>2931</v>
      </c>
      <c r="E23" s="40" t="s">
        <v>347</v>
      </c>
      <c r="F23" s="40" t="s">
        <v>2915</v>
      </c>
      <c r="G23" s="25">
        <v>2800</v>
      </c>
      <c r="H23" s="36">
        <v>0</v>
      </c>
      <c r="I23" s="30" t="s">
        <v>67</v>
      </c>
    </row>
    <row r="24" spans="1:9" ht="30" x14ac:dyDescent="0.25">
      <c r="A24" s="38">
        <v>43837</v>
      </c>
      <c r="B24" s="39">
        <v>20200009</v>
      </c>
      <c r="C24" s="9" t="s">
        <v>2913</v>
      </c>
      <c r="D24" s="40" t="s">
        <v>2932</v>
      </c>
      <c r="E24" s="40" t="s">
        <v>347</v>
      </c>
      <c r="F24" s="40" t="s">
        <v>2915</v>
      </c>
      <c r="G24" s="25">
        <v>2800</v>
      </c>
      <c r="H24" s="36">
        <v>0</v>
      </c>
      <c r="I24" s="30" t="s">
        <v>67</v>
      </c>
    </row>
    <row r="25" spans="1:9" ht="30" x14ac:dyDescent="0.25">
      <c r="A25" s="38">
        <v>43837</v>
      </c>
      <c r="B25" s="39">
        <v>20200012</v>
      </c>
      <c r="C25" s="9" t="s">
        <v>2913</v>
      </c>
      <c r="D25" s="40" t="s">
        <v>2933</v>
      </c>
      <c r="E25" s="40" t="s">
        <v>347</v>
      </c>
      <c r="F25" s="40" t="s">
        <v>2915</v>
      </c>
      <c r="G25" s="25">
        <v>2800</v>
      </c>
      <c r="H25" s="36">
        <v>0</v>
      </c>
      <c r="I25" s="30" t="s">
        <v>67</v>
      </c>
    </row>
    <row r="26" spans="1:9" ht="30" x14ac:dyDescent="0.25">
      <c r="A26" s="38">
        <v>43837</v>
      </c>
      <c r="B26" s="39">
        <v>20200016</v>
      </c>
      <c r="C26" s="9" t="s">
        <v>2913</v>
      </c>
      <c r="D26" s="40" t="s">
        <v>2934</v>
      </c>
      <c r="E26" s="40" t="s">
        <v>347</v>
      </c>
      <c r="F26" s="40" t="s">
        <v>2915</v>
      </c>
      <c r="G26" s="25">
        <v>2800</v>
      </c>
      <c r="H26" s="36">
        <v>0</v>
      </c>
      <c r="I26" s="30" t="s">
        <v>67</v>
      </c>
    </row>
    <row r="27" spans="1:9" ht="30" x14ac:dyDescent="0.25">
      <c r="A27" s="38">
        <v>43837</v>
      </c>
      <c r="B27" s="39">
        <v>20200020</v>
      </c>
      <c r="C27" s="9" t="s">
        <v>2913</v>
      </c>
      <c r="D27" s="40" t="s">
        <v>2935</v>
      </c>
      <c r="E27" s="40" t="s">
        <v>347</v>
      </c>
      <c r="F27" s="40" t="s">
        <v>2915</v>
      </c>
      <c r="G27" s="25">
        <v>2800</v>
      </c>
      <c r="H27" s="36">
        <v>0</v>
      </c>
      <c r="I27" s="30" t="s">
        <v>67</v>
      </c>
    </row>
    <row r="28" spans="1:9" ht="30" x14ac:dyDescent="0.25">
      <c r="A28" s="38">
        <v>43837</v>
      </c>
      <c r="B28" s="39">
        <v>20200023</v>
      </c>
      <c r="C28" s="9" t="s">
        <v>2913</v>
      </c>
      <c r="D28" s="40" t="s">
        <v>2936</v>
      </c>
      <c r="E28" s="40" t="s">
        <v>347</v>
      </c>
      <c r="F28" s="40" t="s">
        <v>2915</v>
      </c>
      <c r="G28" s="25">
        <v>2800</v>
      </c>
      <c r="H28" s="36">
        <v>0</v>
      </c>
      <c r="I28" s="30" t="s">
        <v>67</v>
      </c>
    </row>
    <row r="29" spans="1:9" ht="30" x14ac:dyDescent="0.25">
      <c r="A29" s="38">
        <v>43837</v>
      </c>
      <c r="B29" s="39">
        <v>20200027</v>
      </c>
      <c r="C29" s="9" t="s">
        <v>2913</v>
      </c>
      <c r="D29" s="40" t="s">
        <v>2937</v>
      </c>
      <c r="E29" s="40" t="s">
        <v>347</v>
      </c>
      <c r="F29" s="40" t="s">
        <v>2915</v>
      </c>
      <c r="G29" s="25">
        <v>2800</v>
      </c>
      <c r="H29" s="36">
        <v>0</v>
      </c>
      <c r="I29" s="30" t="s">
        <v>67</v>
      </c>
    </row>
    <row r="30" spans="1:9" s="8" customFormat="1" ht="30" x14ac:dyDescent="0.25">
      <c r="A30" s="38">
        <v>43837</v>
      </c>
      <c r="B30" s="39">
        <v>20200030</v>
      </c>
      <c r="C30" s="9" t="s">
        <v>2913</v>
      </c>
      <c r="D30" s="40" t="s">
        <v>2938</v>
      </c>
      <c r="E30" s="40" t="s">
        <v>347</v>
      </c>
      <c r="F30" s="40" t="s">
        <v>2915</v>
      </c>
      <c r="G30" s="25">
        <v>2800</v>
      </c>
      <c r="H30" s="36">
        <v>0</v>
      </c>
      <c r="I30" s="30" t="s">
        <v>67</v>
      </c>
    </row>
    <row r="31" spans="1:9" ht="30" x14ac:dyDescent="0.25">
      <c r="A31" s="38">
        <v>43837</v>
      </c>
      <c r="B31" s="39">
        <v>20200051</v>
      </c>
      <c r="C31" s="9" t="s">
        <v>2913</v>
      </c>
      <c r="D31" s="40" t="s">
        <v>2939</v>
      </c>
      <c r="E31" s="40" t="s">
        <v>347</v>
      </c>
      <c r="F31" s="40" t="s">
        <v>2915</v>
      </c>
      <c r="G31" s="25">
        <v>2800</v>
      </c>
      <c r="H31" s="36">
        <v>0</v>
      </c>
      <c r="I31" s="30" t="s">
        <v>67</v>
      </c>
    </row>
    <row r="32" spans="1:9" ht="30" x14ac:dyDescent="0.25">
      <c r="A32" s="38">
        <v>43837</v>
      </c>
      <c r="B32" s="39">
        <v>20200054</v>
      </c>
      <c r="C32" s="9" t="s">
        <v>2913</v>
      </c>
      <c r="D32" s="40" t="s">
        <v>2940</v>
      </c>
      <c r="E32" s="40" t="s">
        <v>347</v>
      </c>
      <c r="F32" s="40" t="s">
        <v>2915</v>
      </c>
      <c r="G32" s="25">
        <v>2800</v>
      </c>
      <c r="H32" s="36">
        <v>0</v>
      </c>
      <c r="I32" s="30" t="s">
        <v>67</v>
      </c>
    </row>
    <row r="33" spans="1:9" ht="30" x14ac:dyDescent="0.25">
      <c r="A33" s="38">
        <v>43837</v>
      </c>
      <c r="B33" s="39">
        <v>20200057</v>
      </c>
      <c r="C33" s="9" t="s">
        <v>2913</v>
      </c>
      <c r="D33" s="40" t="s">
        <v>2941</v>
      </c>
      <c r="E33" s="40" t="s">
        <v>347</v>
      </c>
      <c r="F33" s="40" t="s">
        <v>2915</v>
      </c>
      <c r="G33" s="25">
        <v>2800</v>
      </c>
      <c r="H33" s="36">
        <v>0</v>
      </c>
      <c r="I33" s="30" t="s">
        <v>67</v>
      </c>
    </row>
    <row r="34" spans="1:9" ht="30" x14ac:dyDescent="0.25">
      <c r="A34" s="38">
        <v>43837</v>
      </c>
      <c r="B34" s="39">
        <v>20200059</v>
      </c>
      <c r="C34" s="9" t="s">
        <v>2913</v>
      </c>
      <c r="D34" s="40" t="s">
        <v>2942</v>
      </c>
      <c r="E34" s="40" t="s">
        <v>347</v>
      </c>
      <c r="F34" s="40" t="s">
        <v>2915</v>
      </c>
      <c r="G34" s="25">
        <v>2800</v>
      </c>
      <c r="H34" s="36">
        <v>0</v>
      </c>
      <c r="I34" s="30" t="s">
        <v>67</v>
      </c>
    </row>
    <row r="35" spans="1:9" ht="30" x14ac:dyDescent="0.25">
      <c r="A35" s="38">
        <v>43837</v>
      </c>
      <c r="B35" s="39">
        <v>20200058</v>
      </c>
      <c r="C35" s="9" t="s">
        <v>2913</v>
      </c>
      <c r="D35" s="40" t="s">
        <v>2943</v>
      </c>
      <c r="E35" s="40" t="s">
        <v>347</v>
      </c>
      <c r="F35" s="40" t="s">
        <v>2915</v>
      </c>
      <c r="G35" s="25">
        <v>2800</v>
      </c>
      <c r="H35" s="36">
        <v>0</v>
      </c>
      <c r="I35" s="30" t="s">
        <v>67</v>
      </c>
    </row>
    <row r="36" spans="1:9" ht="30" x14ac:dyDescent="0.25">
      <c r="A36" s="38">
        <v>43837</v>
      </c>
      <c r="B36" s="39">
        <v>20200056</v>
      </c>
      <c r="C36" s="9" t="s">
        <v>2913</v>
      </c>
      <c r="D36" s="40" t="s">
        <v>2944</v>
      </c>
      <c r="E36" s="40" t="s">
        <v>347</v>
      </c>
      <c r="F36" s="40" t="s">
        <v>2915</v>
      </c>
      <c r="G36" s="25">
        <v>2800</v>
      </c>
      <c r="H36" s="36">
        <v>0</v>
      </c>
      <c r="I36" s="30" t="s">
        <v>67</v>
      </c>
    </row>
    <row r="37" spans="1:9" ht="30" x14ac:dyDescent="0.25">
      <c r="A37" s="38">
        <v>43837</v>
      </c>
      <c r="B37" s="39">
        <v>20200055</v>
      </c>
      <c r="C37" s="9" t="s">
        <v>2913</v>
      </c>
      <c r="D37" s="40" t="s">
        <v>2945</v>
      </c>
      <c r="E37" s="40" t="s">
        <v>347</v>
      </c>
      <c r="F37" s="40" t="s">
        <v>2915</v>
      </c>
      <c r="G37" s="25">
        <v>2800</v>
      </c>
      <c r="H37" s="36">
        <v>0</v>
      </c>
      <c r="I37" s="30" t="s">
        <v>67</v>
      </c>
    </row>
    <row r="38" spans="1:9" ht="30" x14ac:dyDescent="0.25">
      <c r="A38" s="38">
        <v>43837</v>
      </c>
      <c r="B38" s="39">
        <v>20200053</v>
      </c>
      <c r="C38" s="9" t="s">
        <v>2913</v>
      </c>
      <c r="D38" s="40" t="s">
        <v>2946</v>
      </c>
      <c r="E38" s="40" t="s">
        <v>347</v>
      </c>
      <c r="F38" s="40" t="s">
        <v>2915</v>
      </c>
      <c r="G38" s="25">
        <v>2800</v>
      </c>
      <c r="H38" s="36">
        <v>0</v>
      </c>
      <c r="I38" s="30" t="s">
        <v>67</v>
      </c>
    </row>
    <row r="39" spans="1:9" ht="30" x14ac:dyDescent="0.25">
      <c r="A39" s="38">
        <v>43837</v>
      </c>
      <c r="B39" s="39">
        <v>20200052</v>
      </c>
      <c r="C39" s="9" t="s">
        <v>2913</v>
      </c>
      <c r="D39" s="40" t="s">
        <v>2947</v>
      </c>
      <c r="E39" s="40" t="s">
        <v>347</v>
      </c>
      <c r="F39" s="40" t="s">
        <v>2915</v>
      </c>
      <c r="G39" s="25">
        <v>2800</v>
      </c>
      <c r="H39" s="36">
        <v>0</v>
      </c>
      <c r="I39" s="30" t="s">
        <v>67</v>
      </c>
    </row>
    <row r="40" spans="1:9" ht="30" x14ac:dyDescent="0.25">
      <c r="A40" s="38">
        <v>43837</v>
      </c>
      <c r="B40" s="39">
        <v>20200050</v>
      </c>
      <c r="C40" s="9" t="s">
        <v>2913</v>
      </c>
      <c r="D40" s="40" t="s">
        <v>2948</v>
      </c>
      <c r="E40" s="40" t="s">
        <v>347</v>
      </c>
      <c r="F40" s="40" t="s">
        <v>2915</v>
      </c>
      <c r="G40" s="25">
        <v>2800</v>
      </c>
      <c r="H40" s="36">
        <v>0</v>
      </c>
      <c r="I40" s="30" t="s">
        <v>67</v>
      </c>
    </row>
    <row r="41" spans="1:9" s="8" customFormat="1" ht="30" x14ac:dyDescent="0.25">
      <c r="A41" s="38">
        <v>43837</v>
      </c>
      <c r="B41" s="39">
        <v>20200049</v>
      </c>
      <c r="C41" s="9" t="s">
        <v>2913</v>
      </c>
      <c r="D41" s="40" t="s">
        <v>2949</v>
      </c>
      <c r="E41" s="40" t="s">
        <v>347</v>
      </c>
      <c r="F41" s="40" t="s">
        <v>2915</v>
      </c>
      <c r="G41" s="25">
        <v>2800</v>
      </c>
      <c r="H41" s="36">
        <v>0</v>
      </c>
      <c r="I41" s="30" t="s">
        <v>67</v>
      </c>
    </row>
    <row r="42" spans="1:9" ht="30" x14ac:dyDescent="0.25">
      <c r="A42" s="38">
        <v>43837</v>
      </c>
      <c r="B42" s="39">
        <v>20200048</v>
      </c>
      <c r="C42" s="9" t="s">
        <v>2913</v>
      </c>
      <c r="D42" s="40" t="s">
        <v>2950</v>
      </c>
      <c r="E42" s="40" t="s">
        <v>347</v>
      </c>
      <c r="F42" s="40" t="s">
        <v>2915</v>
      </c>
      <c r="G42" s="25">
        <v>2800</v>
      </c>
      <c r="H42" s="36">
        <v>0</v>
      </c>
      <c r="I42" s="30" t="s">
        <v>67</v>
      </c>
    </row>
    <row r="43" spans="1:9" ht="30" x14ac:dyDescent="0.25">
      <c r="A43" s="38">
        <v>43837</v>
      </c>
      <c r="B43" s="39">
        <v>20200046</v>
      </c>
      <c r="C43" s="9" t="s">
        <v>2913</v>
      </c>
      <c r="D43" s="40" t="s">
        <v>2951</v>
      </c>
      <c r="E43" s="40" t="s">
        <v>347</v>
      </c>
      <c r="F43" s="40" t="s">
        <v>2915</v>
      </c>
      <c r="G43" s="25">
        <v>2800</v>
      </c>
      <c r="H43" s="36">
        <v>0</v>
      </c>
      <c r="I43" s="30" t="s">
        <v>67</v>
      </c>
    </row>
    <row r="44" spans="1:9" ht="30" x14ac:dyDescent="0.25">
      <c r="A44" s="38">
        <v>43837</v>
      </c>
      <c r="B44" s="39">
        <v>20200045</v>
      </c>
      <c r="C44" s="9" t="s">
        <v>2913</v>
      </c>
      <c r="D44" s="40" t="s">
        <v>2952</v>
      </c>
      <c r="E44" s="40" t="s">
        <v>347</v>
      </c>
      <c r="F44" s="40" t="s">
        <v>2915</v>
      </c>
      <c r="G44" s="25">
        <v>2800</v>
      </c>
      <c r="H44" s="36">
        <v>0</v>
      </c>
      <c r="I44" s="30" t="s">
        <v>67</v>
      </c>
    </row>
    <row r="45" spans="1:9" ht="30" x14ac:dyDescent="0.25">
      <c r="A45" s="38">
        <v>43837</v>
      </c>
      <c r="B45" s="39">
        <v>20200043</v>
      </c>
      <c r="C45" s="9" t="s">
        <v>2913</v>
      </c>
      <c r="D45" s="40" t="s">
        <v>2953</v>
      </c>
      <c r="E45" s="40" t="s">
        <v>347</v>
      </c>
      <c r="F45" s="40" t="s">
        <v>2915</v>
      </c>
      <c r="G45" s="25">
        <v>2800</v>
      </c>
      <c r="H45" s="36">
        <v>0</v>
      </c>
      <c r="I45" s="30" t="s">
        <v>67</v>
      </c>
    </row>
    <row r="46" spans="1:9" ht="30" x14ac:dyDescent="0.25">
      <c r="A46" s="38">
        <v>43837</v>
      </c>
      <c r="B46" s="39">
        <v>20200041</v>
      </c>
      <c r="C46" s="9" t="s">
        <v>2913</v>
      </c>
      <c r="D46" s="40" t="s">
        <v>2954</v>
      </c>
      <c r="E46" s="40" t="s">
        <v>347</v>
      </c>
      <c r="F46" s="40" t="s">
        <v>2915</v>
      </c>
      <c r="G46" s="25">
        <v>2800</v>
      </c>
      <c r="H46" s="36">
        <v>0</v>
      </c>
      <c r="I46" s="30" t="s">
        <v>67</v>
      </c>
    </row>
    <row r="47" spans="1:9" ht="30" x14ac:dyDescent="0.25">
      <c r="A47" s="38">
        <v>43837</v>
      </c>
      <c r="B47" s="39">
        <v>20200039</v>
      </c>
      <c r="C47" s="9" t="s">
        <v>2913</v>
      </c>
      <c r="D47" s="40" t="s">
        <v>2955</v>
      </c>
      <c r="E47" s="40" t="s">
        <v>347</v>
      </c>
      <c r="F47" s="40" t="s">
        <v>2915</v>
      </c>
      <c r="G47" s="25">
        <v>2800</v>
      </c>
      <c r="H47" s="36">
        <v>0</v>
      </c>
      <c r="I47" s="30" t="s">
        <v>67</v>
      </c>
    </row>
    <row r="48" spans="1:9" ht="30" x14ac:dyDescent="0.25">
      <c r="A48" s="38">
        <v>43837</v>
      </c>
      <c r="B48" s="39">
        <v>20200037</v>
      </c>
      <c r="C48" s="9" t="s">
        <v>2913</v>
      </c>
      <c r="D48" s="40" t="s">
        <v>2956</v>
      </c>
      <c r="E48" s="40" t="s">
        <v>347</v>
      </c>
      <c r="F48" s="40" t="s">
        <v>2915</v>
      </c>
      <c r="G48" s="25">
        <v>2800</v>
      </c>
      <c r="H48" s="36">
        <v>0</v>
      </c>
      <c r="I48" s="30" t="s">
        <v>67</v>
      </c>
    </row>
    <row r="49" spans="1:9" ht="30" x14ac:dyDescent="0.25">
      <c r="A49" s="38">
        <v>43837</v>
      </c>
      <c r="B49" s="39">
        <v>20200036</v>
      </c>
      <c r="C49" s="9" t="s">
        <v>2913</v>
      </c>
      <c r="D49" s="40" t="s">
        <v>2957</v>
      </c>
      <c r="E49" s="40" t="s">
        <v>347</v>
      </c>
      <c r="F49" s="40" t="s">
        <v>2915</v>
      </c>
      <c r="G49" s="25">
        <v>2800</v>
      </c>
      <c r="H49" s="36">
        <v>0</v>
      </c>
      <c r="I49" s="30" t="s">
        <v>67</v>
      </c>
    </row>
    <row r="50" spans="1:9" ht="30" x14ac:dyDescent="0.25">
      <c r="A50" s="38">
        <v>43837</v>
      </c>
      <c r="B50" s="39">
        <v>20200034</v>
      </c>
      <c r="C50" s="9" t="s">
        <v>2913</v>
      </c>
      <c r="D50" s="40" t="s">
        <v>2958</v>
      </c>
      <c r="E50" s="40" t="s">
        <v>347</v>
      </c>
      <c r="F50" s="40" t="s">
        <v>2915</v>
      </c>
      <c r="G50" s="25">
        <v>2800</v>
      </c>
      <c r="H50" s="36">
        <v>0</v>
      </c>
      <c r="I50" s="30" t="s">
        <v>67</v>
      </c>
    </row>
    <row r="51" spans="1:9" ht="30" x14ac:dyDescent="0.25">
      <c r="A51" s="38">
        <v>43837</v>
      </c>
      <c r="B51" s="39">
        <v>20200033</v>
      </c>
      <c r="C51" s="9" t="s">
        <v>2913</v>
      </c>
      <c r="D51" s="40" t="s">
        <v>2959</v>
      </c>
      <c r="E51" s="40" t="s">
        <v>347</v>
      </c>
      <c r="F51" s="40" t="s">
        <v>2915</v>
      </c>
      <c r="G51" s="25">
        <v>2800</v>
      </c>
      <c r="H51" s="36">
        <v>0</v>
      </c>
      <c r="I51" s="30" t="s">
        <v>67</v>
      </c>
    </row>
    <row r="52" spans="1:9" s="8" customFormat="1" ht="30" x14ac:dyDescent="0.25">
      <c r="A52" s="38">
        <v>43837</v>
      </c>
      <c r="B52" s="39">
        <v>20200032</v>
      </c>
      <c r="C52" s="9" t="s">
        <v>2913</v>
      </c>
      <c r="D52" s="40" t="s">
        <v>2960</v>
      </c>
      <c r="E52" s="40" t="s">
        <v>347</v>
      </c>
      <c r="F52" s="40" t="s">
        <v>2915</v>
      </c>
      <c r="G52" s="25">
        <v>2800</v>
      </c>
      <c r="H52" s="36">
        <v>0</v>
      </c>
      <c r="I52" s="30" t="s">
        <v>67</v>
      </c>
    </row>
    <row r="53" spans="1:9" ht="30" x14ac:dyDescent="0.25">
      <c r="A53" s="38">
        <v>43837</v>
      </c>
      <c r="B53" s="39">
        <v>20200028</v>
      </c>
      <c r="C53" s="9" t="s">
        <v>2913</v>
      </c>
      <c r="D53" s="40" t="s">
        <v>2961</v>
      </c>
      <c r="E53" s="40" t="s">
        <v>347</v>
      </c>
      <c r="F53" s="40" t="s">
        <v>2915</v>
      </c>
      <c r="G53" s="25">
        <v>2800</v>
      </c>
      <c r="H53" s="36">
        <v>0</v>
      </c>
      <c r="I53" s="30" t="s">
        <v>67</v>
      </c>
    </row>
    <row r="54" spans="1:9" ht="30" x14ac:dyDescent="0.25">
      <c r="A54" s="38">
        <v>43837</v>
      </c>
      <c r="B54" s="39">
        <v>20200024</v>
      </c>
      <c r="C54" s="9" t="s">
        <v>2913</v>
      </c>
      <c r="D54" s="40" t="s">
        <v>2962</v>
      </c>
      <c r="E54" s="40" t="s">
        <v>347</v>
      </c>
      <c r="F54" s="40" t="s">
        <v>2915</v>
      </c>
      <c r="G54" s="25">
        <v>2800</v>
      </c>
      <c r="H54" s="36">
        <v>0</v>
      </c>
      <c r="I54" s="30" t="s">
        <v>67</v>
      </c>
    </row>
    <row r="55" spans="1:9" ht="30" x14ac:dyDescent="0.25">
      <c r="A55" s="38">
        <v>43837</v>
      </c>
      <c r="B55" s="39">
        <v>20200025</v>
      </c>
      <c r="C55" s="9" t="s">
        <v>2913</v>
      </c>
      <c r="D55" s="40" t="s">
        <v>2963</v>
      </c>
      <c r="E55" s="40" t="s">
        <v>347</v>
      </c>
      <c r="F55" s="40" t="s">
        <v>2915</v>
      </c>
      <c r="G55" s="25">
        <v>2800</v>
      </c>
      <c r="H55" s="36">
        <v>0</v>
      </c>
      <c r="I55" s="30" t="s">
        <v>67</v>
      </c>
    </row>
    <row r="56" spans="1:9" ht="30" x14ac:dyDescent="0.25">
      <c r="A56" s="38">
        <v>43837</v>
      </c>
      <c r="B56" s="39">
        <v>20200021</v>
      </c>
      <c r="C56" s="9" t="s">
        <v>2913</v>
      </c>
      <c r="D56" s="40" t="s">
        <v>2964</v>
      </c>
      <c r="E56" s="40" t="s">
        <v>347</v>
      </c>
      <c r="F56" s="40" t="s">
        <v>2915</v>
      </c>
      <c r="G56" s="25">
        <v>2800</v>
      </c>
      <c r="H56" s="36">
        <v>0</v>
      </c>
      <c r="I56" s="30" t="s">
        <v>67</v>
      </c>
    </row>
    <row r="57" spans="1:9" ht="30" x14ac:dyDescent="0.25">
      <c r="A57" s="38">
        <v>43837</v>
      </c>
      <c r="B57" s="39">
        <v>20200018</v>
      </c>
      <c r="C57" s="9" t="s">
        <v>2913</v>
      </c>
      <c r="D57" s="40" t="s">
        <v>2965</v>
      </c>
      <c r="E57" s="40" t="s">
        <v>347</v>
      </c>
      <c r="F57" s="40" t="s">
        <v>2915</v>
      </c>
      <c r="G57" s="25">
        <v>2800</v>
      </c>
      <c r="H57" s="36">
        <v>0</v>
      </c>
      <c r="I57" s="30" t="s">
        <v>67</v>
      </c>
    </row>
    <row r="58" spans="1:9" ht="30" x14ac:dyDescent="0.25">
      <c r="A58" s="38">
        <v>43837</v>
      </c>
      <c r="B58" s="39">
        <v>20200017</v>
      </c>
      <c r="C58" s="9" t="s">
        <v>2913</v>
      </c>
      <c r="D58" s="40" t="s">
        <v>2966</v>
      </c>
      <c r="E58" s="40" t="s">
        <v>347</v>
      </c>
      <c r="F58" s="40" t="s">
        <v>2915</v>
      </c>
      <c r="G58" s="25">
        <v>2800</v>
      </c>
      <c r="H58" s="36">
        <v>0</v>
      </c>
      <c r="I58" s="30" t="s">
        <v>67</v>
      </c>
    </row>
    <row r="59" spans="1:9" ht="30" x14ac:dyDescent="0.25">
      <c r="A59" s="38">
        <v>43837</v>
      </c>
      <c r="B59" s="39">
        <v>20200013</v>
      </c>
      <c r="C59" s="9" t="s">
        <v>2913</v>
      </c>
      <c r="D59" s="40" t="s">
        <v>2967</v>
      </c>
      <c r="E59" s="40" t="s">
        <v>347</v>
      </c>
      <c r="F59" s="40" t="s">
        <v>2915</v>
      </c>
      <c r="G59" s="25">
        <v>2800</v>
      </c>
      <c r="H59" s="36">
        <v>0</v>
      </c>
      <c r="I59" s="30" t="s">
        <v>67</v>
      </c>
    </row>
    <row r="60" spans="1:9" ht="30" x14ac:dyDescent="0.25">
      <c r="A60" s="38">
        <v>43837</v>
      </c>
      <c r="B60" s="39">
        <v>20200010</v>
      </c>
      <c r="C60" s="9" t="s">
        <v>2913</v>
      </c>
      <c r="D60" s="40" t="s">
        <v>2968</v>
      </c>
      <c r="E60" s="40" t="s">
        <v>347</v>
      </c>
      <c r="F60" s="40" t="s">
        <v>2915</v>
      </c>
      <c r="G60" s="25">
        <v>2800</v>
      </c>
      <c r="H60" s="36">
        <v>0</v>
      </c>
      <c r="I60" s="30" t="s">
        <v>67</v>
      </c>
    </row>
    <row r="61" spans="1:9" ht="30" x14ac:dyDescent="0.25">
      <c r="A61" s="38">
        <v>43837</v>
      </c>
      <c r="B61" s="39">
        <v>20200008</v>
      </c>
      <c r="C61" s="9" t="s">
        <v>2913</v>
      </c>
      <c r="D61" s="40" t="s">
        <v>2969</v>
      </c>
      <c r="E61" s="40" t="s">
        <v>347</v>
      </c>
      <c r="F61" s="40" t="s">
        <v>2915</v>
      </c>
      <c r="G61" s="25">
        <v>2800</v>
      </c>
      <c r="H61" s="36">
        <v>0</v>
      </c>
      <c r="I61" s="30" t="s">
        <v>67</v>
      </c>
    </row>
    <row r="62" spans="1:9" ht="30" x14ac:dyDescent="0.25">
      <c r="A62" s="24">
        <v>43840</v>
      </c>
      <c r="B62" s="19">
        <v>20200089</v>
      </c>
      <c r="C62" s="9" t="s">
        <v>2970</v>
      </c>
      <c r="D62" s="9" t="s">
        <v>2971</v>
      </c>
      <c r="E62" s="9" t="s">
        <v>1422</v>
      </c>
      <c r="F62" s="9" t="s">
        <v>1253</v>
      </c>
      <c r="G62" s="25">
        <v>2000</v>
      </c>
      <c r="H62" s="36">
        <v>0</v>
      </c>
      <c r="I62" s="30" t="s">
        <v>18</v>
      </c>
    </row>
    <row r="63" spans="1:9" s="8" customFormat="1" ht="30" x14ac:dyDescent="0.25">
      <c r="A63" s="24">
        <v>43840</v>
      </c>
      <c r="B63" s="19">
        <v>20200040</v>
      </c>
      <c r="C63" s="9" t="s">
        <v>2972</v>
      </c>
      <c r="D63" s="9" t="s">
        <v>2973</v>
      </c>
      <c r="E63" s="9" t="s">
        <v>1242</v>
      </c>
      <c r="F63" s="9" t="s">
        <v>1297</v>
      </c>
      <c r="G63" s="25">
        <v>8575</v>
      </c>
      <c r="H63" s="36">
        <v>0</v>
      </c>
      <c r="I63" s="30" t="s">
        <v>23</v>
      </c>
    </row>
    <row r="64" spans="1:9" x14ac:dyDescent="0.25">
      <c r="A64" s="24">
        <v>43852</v>
      </c>
      <c r="B64" s="19">
        <v>20200195</v>
      </c>
      <c r="C64" s="9" t="s">
        <v>2974</v>
      </c>
      <c r="D64" s="9" t="s">
        <v>2975</v>
      </c>
      <c r="E64" s="9" t="s">
        <v>1242</v>
      </c>
      <c r="F64" s="9" t="s">
        <v>1389</v>
      </c>
      <c r="G64" s="25">
        <v>200</v>
      </c>
      <c r="H64" s="36">
        <v>0</v>
      </c>
      <c r="I64" s="30" t="s">
        <v>18</v>
      </c>
    </row>
    <row r="65" spans="1:9" ht="60" x14ac:dyDescent="0.25">
      <c r="A65" s="24">
        <v>43857</v>
      </c>
      <c r="B65" s="19">
        <v>20200067</v>
      </c>
      <c r="C65" s="9" t="s">
        <v>2976</v>
      </c>
      <c r="D65" s="9" t="s">
        <v>2977</v>
      </c>
      <c r="E65" s="9" t="s">
        <v>1242</v>
      </c>
      <c r="F65" s="9" t="s">
        <v>2978</v>
      </c>
      <c r="G65" s="25">
        <v>100000</v>
      </c>
      <c r="H65" s="36">
        <v>1760</v>
      </c>
      <c r="I65" s="30" t="s">
        <v>23</v>
      </c>
    </row>
    <row r="66" spans="1:9" ht="30" x14ac:dyDescent="0.25">
      <c r="A66" s="24">
        <v>43857</v>
      </c>
      <c r="B66" s="19">
        <v>20200224</v>
      </c>
      <c r="C66" s="9" t="s">
        <v>2970</v>
      </c>
      <c r="D66" s="9" t="s">
        <v>2979</v>
      </c>
      <c r="E66" s="9" t="s">
        <v>1422</v>
      </c>
      <c r="F66" s="9" t="s">
        <v>2980</v>
      </c>
      <c r="G66" s="25">
        <v>2000</v>
      </c>
      <c r="H66" s="36">
        <v>0</v>
      </c>
      <c r="I66" s="30" t="s">
        <v>18</v>
      </c>
    </row>
    <row r="67" spans="1:9" ht="30" x14ac:dyDescent="0.25">
      <c r="A67" s="24">
        <v>43860</v>
      </c>
      <c r="B67" s="19">
        <v>20200216</v>
      </c>
      <c r="C67" s="9" t="s">
        <v>2981</v>
      </c>
      <c r="D67" s="9" t="s">
        <v>2909</v>
      </c>
      <c r="E67" s="9" t="s">
        <v>1331</v>
      </c>
      <c r="F67" s="9" t="s">
        <v>2982</v>
      </c>
      <c r="G67" s="25">
        <v>5000</v>
      </c>
      <c r="H67" s="36">
        <v>7520</v>
      </c>
      <c r="I67" s="30" t="s">
        <v>58</v>
      </c>
    </row>
    <row r="68" spans="1:9" x14ac:dyDescent="0.25">
      <c r="A68" s="31"/>
      <c r="B68" s="31"/>
      <c r="C68" s="31"/>
      <c r="D68" s="31"/>
      <c r="E68" s="31"/>
      <c r="F68" s="35" t="s">
        <v>63</v>
      </c>
      <c r="G68" s="33">
        <f>SUM(G3:G67)</f>
        <v>464475</v>
      </c>
      <c r="H68" s="37">
        <f>SUM(H3:H67)</f>
        <v>14655</v>
      </c>
      <c r="I68" s="31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C9F8-98D4-4202-84F3-51AFBF99170F}">
  <sheetPr>
    <tabColor theme="6" tint="-0.499984740745262"/>
  </sheetPr>
  <dimension ref="A1:I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2983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/>
      <c r="B3" s="19"/>
      <c r="C3" s="9"/>
      <c r="D3" s="9"/>
      <c r="E3" s="9"/>
      <c r="F3" s="9"/>
      <c r="G3" s="25"/>
      <c r="H3" s="9"/>
      <c r="I3" s="30"/>
    </row>
    <row r="4" spans="1:9" x14ac:dyDescent="0.25">
      <c r="A4" s="31"/>
      <c r="B4" s="31"/>
      <c r="C4" s="31"/>
      <c r="D4" s="31"/>
      <c r="E4" s="31"/>
      <c r="F4" s="35" t="s">
        <v>96</v>
      </c>
      <c r="G4" s="33">
        <f>SUM(G3:G3)</f>
        <v>0</v>
      </c>
      <c r="H4" s="37">
        <f>SUM(H3)</f>
        <v>0</v>
      </c>
      <c r="I4" s="31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88F0-814E-4A53-A015-40067C38E811}">
  <sheetPr>
    <tabColor theme="6" tint="-0.499984740745262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43899</v>
      </c>
      <c r="B3" s="19">
        <v>20200539</v>
      </c>
      <c r="C3" s="9" t="s">
        <v>2985</v>
      </c>
      <c r="D3" s="9" t="s">
        <v>2986</v>
      </c>
      <c r="E3" s="9" t="s">
        <v>1247</v>
      </c>
      <c r="F3" s="9" t="s">
        <v>2987</v>
      </c>
      <c r="G3" s="25">
        <v>50000</v>
      </c>
      <c r="H3" s="36">
        <v>1500</v>
      </c>
      <c r="I3" s="30" t="s">
        <v>18</v>
      </c>
    </row>
    <row r="4" spans="1:9" ht="30" x14ac:dyDescent="0.25">
      <c r="A4" s="24">
        <v>43906</v>
      </c>
      <c r="B4" s="19">
        <v>20200384</v>
      </c>
      <c r="C4" s="9" t="s">
        <v>2988</v>
      </c>
      <c r="D4" s="9" t="s">
        <v>2989</v>
      </c>
      <c r="E4" s="9" t="s">
        <v>1242</v>
      </c>
      <c r="F4" s="9" t="s">
        <v>2990</v>
      </c>
      <c r="G4" s="25">
        <v>17000</v>
      </c>
      <c r="H4" s="36">
        <v>224</v>
      </c>
      <c r="I4" s="30" t="s">
        <v>18</v>
      </c>
    </row>
    <row r="5" spans="1:9" ht="30" x14ac:dyDescent="0.25">
      <c r="A5" s="24">
        <v>43906</v>
      </c>
      <c r="B5" s="19">
        <v>20200542</v>
      </c>
      <c r="C5" s="9" t="s">
        <v>2991</v>
      </c>
      <c r="D5" s="9" t="s">
        <v>2992</v>
      </c>
      <c r="E5" s="9" t="s">
        <v>1242</v>
      </c>
      <c r="F5" s="9" t="s">
        <v>2993</v>
      </c>
      <c r="G5" s="25">
        <v>80000</v>
      </c>
      <c r="H5" s="36">
        <v>0</v>
      </c>
      <c r="I5" s="30" t="s">
        <v>84</v>
      </c>
    </row>
    <row r="6" spans="1:9" x14ac:dyDescent="0.25">
      <c r="A6" s="31"/>
      <c r="B6" s="31"/>
      <c r="C6" s="31"/>
      <c r="D6" s="31"/>
      <c r="E6" s="31"/>
      <c r="F6" s="32" t="s">
        <v>127</v>
      </c>
      <c r="G6" s="33">
        <f>SUM(G3:G5)</f>
        <v>147000</v>
      </c>
      <c r="H6" s="37">
        <f>SUM(H3:H5)</f>
        <v>1724</v>
      </c>
      <c r="I6" s="31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B24FD-B396-4B4A-B851-F08457DA994B}">
  <sheetPr>
    <tabColor theme="6" tint="-0.499984740745262"/>
  </sheetPr>
  <dimension ref="A1:I3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2994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43916</v>
      </c>
      <c r="B3" s="19">
        <v>20200639</v>
      </c>
      <c r="C3" s="9" t="s">
        <v>2995</v>
      </c>
      <c r="D3" s="9" t="s">
        <v>2996</v>
      </c>
      <c r="E3" s="9" t="s">
        <v>1242</v>
      </c>
      <c r="F3" s="9" t="s">
        <v>2997</v>
      </c>
      <c r="G3" s="25">
        <v>140000</v>
      </c>
      <c r="H3" s="36">
        <v>1504</v>
      </c>
      <c r="I3" s="30" t="s">
        <v>2998</v>
      </c>
    </row>
    <row r="4" spans="1:9" x14ac:dyDescent="0.25">
      <c r="A4" s="24">
        <v>43916</v>
      </c>
      <c r="B4" s="19">
        <v>20200755</v>
      </c>
      <c r="C4" s="9" t="s">
        <v>2999</v>
      </c>
      <c r="D4" s="9" t="s">
        <v>3000</v>
      </c>
      <c r="E4" s="9" t="s">
        <v>1247</v>
      </c>
      <c r="F4" s="9" t="s">
        <v>3001</v>
      </c>
      <c r="G4" s="25">
        <v>1200</v>
      </c>
      <c r="H4" s="36">
        <v>0</v>
      </c>
      <c r="I4" s="30" t="s">
        <v>18</v>
      </c>
    </row>
    <row r="5" spans="1:9" ht="30" x14ac:dyDescent="0.25">
      <c r="A5" s="24">
        <v>43916</v>
      </c>
      <c r="B5" s="19">
        <v>20200772</v>
      </c>
      <c r="C5" s="9" t="s">
        <v>3002</v>
      </c>
      <c r="D5" s="9" t="s">
        <v>2914</v>
      </c>
      <c r="E5" s="9" t="s">
        <v>1242</v>
      </c>
      <c r="F5" s="9" t="s">
        <v>2915</v>
      </c>
      <c r="G5" s="25">
        <v>2800</v>
      </c>
      <c r="H5" s="36">
        <v>0</v>
      </c>
      <c r="I5" s="30" t="s">
        <v>3003</v>
      </c>
    </row>
    <row r="6" spans="1:9" ht="30" x14ac:dyDescent="0.25">
      <c r="A6" s="24">
        <v>43916</v>
      </c>
      <c r="B6" s="19">
        <v>20200773</v>
      </c>
      <c r="C6" s="9" t="s">
        <v>3002</v>
      </c>
      <c r="D6" s="9" t="s">
        <v>2916</v>
      </c>
      <c r="E6" s="9" t="s">
        <v>1242</v>
      </c>
      <c r="F6" s="9" t="s">
        <v>2915</v>
      </c>
      <c r="G6" s="25">
        <v>2800</v>
      </c>
      <c r="H6" s="36">
        <v>0</v>
      </c>
      <c r="I6" s="30" t="s">
        <v>3003</v>
      </c>
    </row>
    <row r="7" spans="1:9" ht="30" x14ac:dyDescent="0.25">
      <c r="A7" s="24">
        <v>43916</v>
      </c>
      <c r="B7" s="19">
        <v>20200774</v>
      </c>
      <c r="C7" s="9" t="s">
        <v>3002</v>
      </c>
      <c r="D7" s="9" t="s">
        <v>2917</v>
      </c>
      <c r="E7" s="9" t="s">
        <v>1242</v>
      </c>
      <c r="F7" s="9" t="s">
        <v>2915</v>
      </c>
      <c r="G7" s="25">
        <v>2800</v>
      </c>
      <c r="H7" s="36">
        <v>0</v>
      </c>
      <c r="I7" s="30" t="s">
        <v>3003</v>
      </c>
    </row>
    <row r="8" spans="1:9" ht="30" x14ac:dyDescent="0.25">
      <c r="A8" s="24">
        <v>43916</v>
      </c>
      <c r="B8" s="19">
        <v>20200775</v>
      </c>
      <c r="C8" s="9" t="s">
        <v>3002</v>
      </c>
      <c r="D8" s="9" t="s">
        <v>2918</v>
      </c>
      <c r="E8" s="9" t="s">
        <v>1242</v>
      </c>
      <c r="F8" s="9" t="s">
        <v>2915</v>
      </c>
      <c r="G8" s="25">
        <v>2800</v>
      </c>
      <c r="H8" s="36">
        <v>0</v>
      </c>
      <c r="I8" s="30" t="s">
        <v>3003</v>
      </c>
    </row>
    <row r="9" spans="1:9" ht="30" x14ac:dyDescent="0.25">
      <c r="A9" s="24">
        <v>43916</v>
      </c>
      <c r="B9" s="19">
        <v>20200776</v>
      </c>
      <c r="C9" s="9" t="s">
        <v>3002</v>
      </c>
      <c r="D9" s="9" t="s">
        <v>2919</v>
      </c>
      <c r="E9" s="9" t="s">
        <v>1242</v>
      </c>
      <c r="F9" s="9" t="s">
        <v>2915</v>
      </c>
      <c r="G9" s="25">
        <v>2800</v>
      </c>
      <c r="H9" s="36">
        <v>0</v>
      </c>
      <c r="I9" s="30" t="s">
        <v>3003</v>
      </c>
    </row>
    <row r="10" spans="1:9" ht="30" x14ac:dyDescent="0.25">
      <c r="A10" s="24">
        <v>43916</v>
      </c>
      <c r="B10" s="19">
        <v>20200777</v>
      </c>
      <c r="C10" s="9" t="s">
        <v>3002</v>
      </c>
      <c r="D10" s="9" t="s">
        <v>2920</v>
      </c>
      <c r="E10" s="9" t="s">
        <v>1242</v>
      </c>
      <c r="F10" s="9" t="s">
        <v>2915</v>
      </c>
      <c r="G10" s="25">
        <v>2800</v>
      </c>
      <c r="H10" s="36">
        <v>0</v>
      </c>
      <c r="I10" s="30" t="s">
        <v>3003</v>
      </c>
    </row>
    <row r="11" spans="1:9" ht="30" x14ac:dyDescent="0.25">
      <c r="A11" s="24">
        <v>43916</v>
      </c>
      <c r="B11" s="19">
        <v>20200782</v>
      </c>
      <c r="C11" s="9" t="s">
        <v>3002</v>
      </c>
      <c r="D11" s="9" t="s">
        <v>2922</v>
      </c>
      <c r="E11" s="9" t="s">
        <v>1242</v>
      </c>
      <c r="F11" s="9" t="s">
        <v>2915</v>
      </c>
      <c r="G11" s="25">
        <v>2800</v>
      </c>
      <c r="H11" s="36">
        <v>0</v>
      </c>
      <c r="I11" s="30" t="s">
        <v>3003</v>
      </c>
    </row>
    <row r="12" spans="1:9" ht="30" x14ac:dyDescent="0.25">
      <c r="A12" s="24">
        <v>43916</v>
      </c>
      <c r="B12" s="19">
        <v>20200787</v>
      </c>
      <c r="C12" s="9" t="s">
        <v>3002</v>
      </c>
      <c r="D12" s="9" t="s">
        <v>2923</v>
      </c>
      <c r="E12" s="9" t="s">
        <v>1242</v>
      </c>
      <c r="F12" s="9" t="s">
        <v>2915</v>
      </c>
      <c r="G12" s="25">
        <v>2800</v>
      </c>
      <c r="H12" s="36">
        <v>0</v>
      </c>
      <c r="I12" s="30" t="s">
        <v>3003</v>
      </c>
    </row>
    <row r="13" spans="1:9" ht="30" x14ac:dyDescent="0.25">
      <c r="A13" s="24">
        <v>43916</v>
      </c>
      <c r="B13" s="19">
        <v>20200789</v>
      </c>
      <c r="C13" s="9" t="s">
        <v>3002</v>
      </c>
      <c r="D13" s="9" t="s">
        <v>2925</v>
      </c>
      <c r="E13" s="9" t="s">
        <v>1242</v>
      </c>
      <c r="F13" s="9" t="s">
        <v>2915</v>
      </c>
      <c r="G13" s="25">
        <v>2800</v>
      </c>
      <c r="H13" s="36">
        <v>0</v>
      </c>
      <c r="I13" s="30" t="s">
        <v>3003</v>
      </c>
    </row>
    <row r="14" spans="1:9" ht="30" x14ac:dyDescent="0.25">
      <c r="A14" s="24">
        <v>43916</v>
      </c>
      <c r="B14" s="19">
        <v>20200791</v>
      </c>
      <c r="C14" s="9" t="s">
        <v>3002</v>
      </c>
      <c r="D14" s="9" t="s">
        <v>2926</v>
      </c>
      <c r="E14" s="9" t="s">
        <v>1242</v>
      </c>
      <c r="F14" s="9" t="s">
        <v>2915</v>
      </c>
      <c r="G14" s="25">
        <v>2800</v>
      </c>
      <c r="H14" s="36">
        <v>0</v>
      </c>
      <c r="I14" s="30" t="s">
        <v>3003</v>
      </c>
    </row>
    <row r="15" spans="1:9" ht="30" x14ac:dyDescent="0.25">
      <c r="A15" s="24">
        <v>43916</v>
      </c>
      <c r="B15" s="19">
        <v>20200792</v>
      </c>
      <c r="C15" s="9" t="s">
        <v>3002</v>
      </c>
      <c r="D15" s="9" t="s">
        <v>2927</v>
      </c>
      <c r="E15" s="9" t="s">
        <v>1242</v>
      </c>
      <c r="F15" s="9" t="s">
        <v>2915</v>
      </c>
      <c r="G15" s="25">
        <v>2800</v>
      </c>
      <c r="H15" s="36">
        <v>0</v>
      </c>
      <c r="I15" s="30" t="s">
        <v>3003</v>
      </c>
    </row>
    <row r="16" spans="1:9" ht="30" x14ac:dyDescent="0.25">
      <c r="A16" s="24">
        <v>43916</v>
      </c>
      <c r="B16" s="19">
        <v>20200793</v>
      </c>
      <c r="C16" s="9" t="s">
        <v>3002</v>
      </c>
      <c r="D16" s="9" t="s">
        <v>2928</v>
      </c>
      <c r="E16" s="9" t="s">
        <v>1242</v>
      </c>
      <c r="F16" s="9" t="s">
        <v>2915</v>
      </c>
      <c r="G16" s="25">
        <v>2800</v>
      </c>
      <c r="H16" s="36">
        <v>0</v>
      </c>
      <c r="I16" s="30" t="s">
        <v>3003</v>
      </c>
    </row>
    <row r="17" spans="1:9" ht="30" x14ac:dyDescent="0.25">
      <c r="A17" s="24">
        <v>43916</v>
      </c>
      <c r="B17" s="19">
        <v>20200794</v>
      </c>
      <c r="C17" s="9" t="s">
        <v>3002</v>
      </c>
      <c r="D17" s="9" t="s">
        <v>2929</v>
      </c>
      <c r="E17" s="9" t="s">
        <v>1242</v>
      </c>
      <c r="F17" s="9" t="s">
        <v>2915</v>
      </c>
      <c r="G17" s="25">
        <v>2800</v>
      </c>
      <c r="H17" s="36">
        <v>0</v>
      </c>
      <c r="I17" s="30" t="s">
        <v>3003</v>
      </c>
    </row>
    <row r="18" spans="1:9" ht="30" x14ac:dyDescent="0.25">
      <c r="A18" s="24">
        <v>43916</v>
      </c>
      <c r="B18" s="19">
        <v>20200795</v>
      </c>
      <c r="C18" s="9" t="s">
        <v>3002</v>
      </c>
      <c r="D18" s="9" t="s">
        <v>3004</v>
      </c>
      <c r="E18" s="9" t="s">
        <v>1242</v>
      </c>
      <c r="F18" s="9" t="s">
        <v>2915</v>
      </c>
      <c r="G18" s="25">
        <v>2800</v>
      </c>
      <c r="H18" s="36">
        <v>0</v>
      </c>
      <c r="I18" s="30" t="s">
        <v>3003</v>
      </c>
    </row>
    <row r="19" spans="1:9" ht="30" x14ac:dyDescent="0.25">
      <c r="A19" s="24">
        <v>43916</v>
      </c>
      <c r="B19" s="19">
        <v>20200797</v>
      </c>
      <c r="C19" s="9" t="s">
        <v>3002</v>
      </c>
      <c r="D19" s="9" t="s">
        <v>3005</v>
      </c>
      <c r="E19" s="9" t="s">
        <v>1242</v>
      </c>
      <c r="F19" s="9" t="s">
        <v>2915</v>
      </c>
      <c r="G19" s="25">
        <v>2800</v>
      </c>
      <c r="H19" s="36">
        <v>0</v>
      </c>
      <c r="I19" s="30" t="s">
        <v>3003</v>
      </c>
    </row>
    <row r="20" spans="1:9" ht="30" x14ac:dyDescent="0.25">
      <c r="A20" s="24">
        <v>43916</v>
      </c>
      <c r="B20" s="19">
        <v>20200798</v>
      </c>
      <c r="C20" s="9" t="s">
        <v>3002</v>
      </c>
      <c r="D20" s="9" t="s">
        <v>3006</v>
      </c>
      <c r="E20" s="9" t="s">
        <v>1242</v>
      </c>
      <c r="F20" s="9" t="s">
        <v>2915</v>
      </c>
      <c r="G20" s="25">
        <v>2800</v>
      </c>
      <c r="H20" s="36">
        <v>0</v>
      </c>
      <c r="I20" s="30" t="s">
        <v>3003</v>
      </c>
    </row>
    <row r="21" spans="1:9" ht="30" x14ac:dyDescent="0.25">
      <c r="A21" s="24">
        <v>43916</v>
      </c>
      <c r="B21" s="19">
        <v>20200799</v>
      </c>
      <c r="C21" s="9" t="s">
        <v>3002</v>
      </c>
      <c r="D21" s="9" t="s">
        <v>3007</v>
      </c>
      <c r="E21" s="9" t="s">
        <v>1242</v>
      </c>
      <c r="F21" s="9" t="s">
        <v>2915</v>
      </c>
      <c r="G21" s="25">
        <v>2800</v>
      </c>
      <c r="H21" s="36">
        <v>0</v>
      </c>
      <c r="I21" s="30" t="s">
        <v>3003</v>
      </c>
    </row>
    <row r="22" spans="1:9" ht="30" x14ac:dyDescent="0.25">
      <c r="A22" s="24">
        <v>43916</v>
      </c>
      <c r="B22" s="19">
        <v>20200800</v>
      </c>
      <c r="C22" s="9" t="s">
        <v>3002</v>
      </c>
      <c r="D22" s="9" t="s">
        <v>3008</v>
      </c>
      <c r="E22" s="9" t="s">
        <v>1242</v>
      </c>
      <c r="F22" s="9" t="s">
        <v>2915</v>
      </c>
      <c r="G22" s="25">
        <v>2800</v>
      </c>
      <c r="H22" s="36">
        <v>0</v>
      </c>
      <c r="I22" s="30" t="s">
        <v>3003</v>
      </c>
    </row>
    <row r="23" spans="1:9" ht="30" x14ac:dyDescent="0.25">
      <c r="A23" s="24">
        <v>43916</v>
      </c>
      <c r="B23" s="19">
        <v>20200801</v>
      </c>
      <c r="C23" s="9" t="s">
        <v>3002</v>
      </c>
      <c r="D23" s="9" t="s">
        <v>3009</v>
      </c>
      <c r="E23" s="9" t="s">
        <v>1242</v>
      </c>
      <c r="F23" s="9" t="s">
        <v>2915</v>
      </c>
      <c r="G23" s="25">
        <v>2800</v>
      </c>
      <c r="H23" s="36">
        <v>0</v>
      </c>
      <c r="I23" s="30" t="s">
        <v>3003</v>
      </c>
    </row>
    <row r="24" spans="1:9" ht="30" x14ac:dyDescent="0.25">
      <c r="A24" s="24">
        <v>43916</v>
      </c>
      <c r="B24" s="19">
        <v>20200802</v>
      </c>
      <c r="C24" s="9" t="s">
        <v>3002</v>
      </c>
      <c r="D24" s="9" t="s">
        <v>3010</v>
      </c>
      <c r="E24" s="9" t="s">
        <v>1242</v>
      </c>
      <c r="F24" s="9" t="s">
        <v>2915</v>
      </c>
      <c r="G24" s="25">
        <v>2800</v>
      </c>
      <c r="H24" s="36">
        <v>0</v>
      </c>
      <c r="I24" s="30" t="s">
        <v>3003</v>
      </c>
    </row>
    <row r="25" spans="1:9" ht="30" x14ac:dyDescent="0.25">
      <c r="A25" s="24">
        <v>43916</v>
      </c>
      <c r="B25" s="19">
        <v>20200803</v>
      </c>
      <c r="C25" s="9" t="s">
        <v>3002</v>
      </c>
      <c r="D25" s="9" t="s">
        <v>3011</v>
      </c>
      <c r="E25" s="9" t="s">
        <v>1242</v>
      </c>
      <c r="F25" s="9" t="s">
        <v>2915</v>
      </c>
      <c r="G25" s="25">
        <v>2800</v>
      </c>
      <c r="H25" s="36">
        <v>0</v>
      </c>
      <c r="I25" s="30" t="s">
        <v>3003</v>
      </c>
    </row>
    <row r="26" spans="1:9" ht="30" x14ac:dyDescent="0.25">
      <c r="A26" s="24">
        <v>43916</v>
      </c>
      <c r="B26" s="19">
        <v>20200779</v>
      </c>
      <c r="C26" s="9" t="s">
        <v>3002</v>
      </c>
      <c r="D26" s="9" t="s">
        <v>2921</v>
      </c>
      <c r="E26" s="9" t="s">
        <v>1242</v>
      </c>
      <c r="F26" s="9" t="s">
        <v>2915</v>
      </c>
      <c r="G26" s="25">
        <v>2800</v>
      </c>
      <c r="H26" s="36">
        <v>0</v>
      </c>
      <c r="I26" s="30" t="s">
        <v>3003</v>
      </c>
    </row>
    <row r="27" spans="1:9" ht="30" x14ac:dyDescent="0.25">
      <c r="A27" s="24">
        <v>43916</v>
      </c>
      <c r="B27" s="19">
        <v>20200788</v>
      </c>
      <c r="C27" s="9" t="s">
        <v>3002</v>
      </c>
      <c r="D27" s="9" t="s">
        <v>2924</v>
      </c>
      <c r="E27" s="9" t="s">
        <v>1242</v>
      </c>
      <c r="F27" s="9" t="s">
        <v>2915</v>
      </c>
      <c r="G27" s="25">
        <v>2800</v>
      </c>
      <c r="H27" s="36">
        <v>0</v>
      </c>
      <c r="I27" s="30" t="s">
        <v>3003</v>
      </c>
    </row>
    <row r="28" spans="1:9" ht="30" x14ac:dyDescent="0.25">
      <c r="A28" s="24">
        <v>43930</v>
      </c>
      <c r="B28" s="19">
        <v>20200836</v>
      </c>
      <c r="C28" s="9" t="s">
        <v>2614</v>
      </c>
      <c r="D28" s="9" t="s">
        <v>3012</v>
      </c>
      <c r="E28" s="9" t="s">
        <v>1766</v>
      </c>
      <c r="F28" s="9" t="s">
        <v>3013</v>
      </c>
      <c r="G28" s="25">
        <v>8911</v>
      </c>
      <c r="H28" s="36">
        <v>2000</v>
      </c>
      <c r="I28" s="30" t="s">
        <v>23</v>
      </c>
    </row>
    <row r="29" spans="1:9" ht="30" x14ac:dyDescent="0.25">
      <c r="A29" s="24">
        <v>43930</v>
      </c>
      <c r="B29" s="19">
        <v>20200764</v>
      </c>
      <c r="C29" s="9" t="s">
        <v>3014</v>
      </c>
      <c r="D29" s="9" t="s">
        <v>3015</v>
      </c>
      <c r="E29" s="9" t="s">
        <v>1247</v>
      </c>
      <c r="F29" s="9" t="s">
        <v>3016</v>
      </c>
      <c r="G29" s="25">
        <v>35000</v>
      </c>
      <c r="H29" s="36">
        <v>1300</v>
      </c>
      <c r="I29" s="30" t="s">
        <v>23</v>
      </c>
    </row>
    <row r="30" spans="1:9" ht="30" x14ac:dyDescent="0.25">
      <c r="A30" s="24">
        <v>43930</v>
      </c>
      <c r="B30" s="19">
        <v>20200880</v>
      </c>
      <c r="C30" s="9" t="s">
        <v>3017</v>
      </c>
      <c r="D30" s="9" t="s">
        <v>3018</v>
      </c>
      <c r="E30" s="9" t="s">
        <v>1242</v>
      </c>
      <c r="F30" s="9" t="s">
        <v>3019</v>
      </c>
      <c r="G30" s="25">
        <v>25000</v>
      </c>
      <c r="H30" s="36">
        <v>1600</v>
      </c>
      <c r="I30" s="30" t="s">
        <v>84</v>
      </c>
    </row>
    <row r="31" spans="1:9" ht="30" x14ac:dyDescent="0.25">
      <c r="A31" s="24">
        <v>43944</v>
      </c>
      <c r="B31" s="19">
        <v>20200972</v>
      </c>
      <c r="C31" s="9" t="s">
        <v>3020</v>
      </c>
      <c r="D31" s="9" t="s">
        <v>3021</v>
      </c>
      <c r="E31" s="9" t="s">
        <v>1247</v>
      </c>
      <c r="F31" s="9" t="s">
        <v>3022</v>
      </c>
      <c r="G31" s="25">
        <v>1500</v>
      </c>
      <c r="H31" s="36">
        <v>200</v>
      </c>
      <c r="I31" s="30" t="s">
        <v>3023</v>
      </c>
    </row>
    <row r="32" spans="1:9" ht="30" x14ac:dyDescent="0.25">
      <c r="A32" s="24">
        <v>43944</v>
      </c>
      <c r="B32" s="19">
        <v>20201009</v>
      </c>
      <c r="C32" s="9" t="s">
        <v>3024</v>
      </c>
      <c r="D32" s="9" t="s">
        <v>3025</v>
      </c>
      <c r="E32" s="9" t="s">
        <v>1635</v>
      </c>
      <c r="F32" s="9" t="s">
        <v>3026</v>
      </c>
      <c r="G32" s="25">
        <v>500</v>
      </c>
      <c r="H32" s="36">
        <v>0</v>
      </c>
      <c r="I32" s="30" t="s">
        <v>18</v>
      </c>
    </row>
    <row r="33" spans="1:9" x14ac:dyDescent="0.25">
      <c r="A33" s="31"/>
      <c r="B33" s="31"/>
      <c r="C33" s="31"/>
      <c r="D33" s="31"/>
      <c r="E33" s="31"/>
      <c r="F33" s="32" t="s">
        <v>166</v>
      </c>
      <c r="G33" s="33">
        <f>SUM(G3:G32)</f>
        <v>276511</v>
      </c>
      <c r="H33" s="37">
        <f>SUM(H3:H32)</f>
        <v>6604</v>
      </c>
      <c r="I33" s="31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2D8E-3E81-4856-A6CE-DFD67B7D6563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3027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43949</v>
      </c>
      <c r="B3" s="19">
        <v>20200957</v>
      </c>
      <c r="C3" s="9" t="s">
        <v>3028</v>
      </c>
      <c r="D3" s="9" t="s">
        <v>3029</v>
      </c>
      <c r="E3" s="9" t="s">
        <v>1247</v>
      </c>
      <c r="F3" s="9" t="s">
        <v>3030</v>
      </c>
      <c r="G3" s="25">
        <v>40000</v>
      </c>
      <c r="H3" s="36">
        <v>1194</v>
      </c>
      <c r="I3" s="30" t="s">
        <v>23</v>
      </c>
    </row>
    <row r="4" spans="1:9" ht="30" x14ac:dyDescent="0.25">
      <c r="A4" s="24">
        <v>43949</v>
      </c>
      <c r="B4" s="19">
        <v>20200991</v>
      </c>
      <c r="C4" s="9" t="s">
        <v>2282</v>
      </c>
      <c r="D4" s="9" t="s">
        <v>2283</v>
      </c>
      <c r="E4" s="9" t="s">
        <v>1242</v>
      </c>
      <c r="F4" s="9" t="s">
        <v>3031</v>
      </c>
      <c r="G4" s="25">
        <v>5000000</v>
      </c>
      <c r="H4" s="36">
        <v>6300</v>
      </c>
      <c r="I4" s="30" t="s">
        <v>18</v>
      </c>
    </row>
    <row r="5" spans="1:9" ht="30" x14ac:dyDescent="0.25">
      <c r="A5" s="24">
        <v>43956</v>
      </c>
      <c r="B5" s="19">
        <v>20200891</v>
      </c>
      <c r="C5" s="9" t="s">
        <v>3032</v>
      </c>
      <c r="D5" s="9" t="s">
        <v>3033</v>
      </c>
      <c r="E5" s="9" t="s">
        <v>1242</v>
      </c>
      <c r="F5" s="9" t="s">
        <v>3034</v>
      </c>
      <c r="G5" s="25">
        <v>3500</v>
      </c>
      <c r="H5" s="36">
        <v>28448</v>
      </c>
      <c r="I5" s="30" t="s">
        <v>3035</v>
      </c>
    </row>
    <row r="6" spans="1:9" ht="30" x14ac:dyDescent="0.25">
      <c r="A6" s="24">
        <v>43956</v>
      </c>
      <c r="B6" s="19">
        <v>20200570</v>
      </c>
      <c r="C6" s="9" t="s">
        <v>2472</v>
      </c>
      <c r="D6" s="9" t="s">
        <v>2780</v>
      </c>
      <c r="E6" s="9" t="s">
        <v>1242</v>
      </c>
      <c r="F6" s="9" t="s">
        <v>3036</v>
      </c>
      <c r="G6" s="25">
        <v>19000</v>
      </c>
      <c r="H6" s="36">
        <v>172</v>
      </c>
      <c r="I6" s="30" t="s">
        <v>84</v>
      </c>
    </row>
    <row r="7" spans="1:9" ht="30" x14ac:dyDescent="0.25">
      <c r="A7" s="24">
        <v>43956</v>
      </c>
      <c r="B7" s="19">
        <v>20200999</v>
      </c>
      <c r="C7" s="9" t="s">
        <v>3037</v>
      </c>
      <c r="D7" s="9" t="s">
        <v>3038</v>
      </c>
      <c r="E7" s="9" t="s">
        <v>1242</v>
      </c>
      <c r="F7" s="9" t="s">
        <v>3039</v>
      </c>
      <c r="G7" s="25">
        <v>1000</v>
      </c>
      <c r="H7" s="36">
        <v>0</v>
      </c>
      <c r="I7" s="30" t="s">
        <v>23</v>
      </c>
    </row>
    <row r="8" spans="1:9" x14ac:dyDescent="0.25">
      <c r="A8" s="24">
        <v>43956</v>
      </c>
      <c r="B8" s="19">
        <v>20201165</v>
      </c>
      <c r="C8" s="9" t="s">
        <v>3040</v>
      </c>
      <c r="D8" s="9" t="s">
        <v>3041</v>
      </c>
      <c r="E8" s="9" t="s">
        <v>1331</v>
      </c>
      <c r="F8" s="9" t="s">
        <v>1389</v>
      </c>
      <c r="G8" s="25">
        <v>150</v>
      </c>
      <c r="H8" s="36">
        <v>0</v>
      </c>
      <c r="I8" s="30" t="s">
        <v>23</v>
      </c>
    </row>
    <row r="9" spans="1:9" x14ac:dyDescent="0.25">
      <c r="A9" s="24">
        <v>43956</v>
      </c>
      <c r="B9" s="19">
        <v>20201166</v>
      </c>
      <c r="C9" s="9" t="s">
        <v>3040</v>
      </c>
      <c r="D9" s="9" t="s">
        <v>3042</v>
      </c>
      <c r="E9" s="9" t="s">
        <v>1331</v>
      </c>
      <c r="F9" s="9" t="s">
        <v>1389</v>
      </c>
      <c r="G9" s="25">
        <v>150</v>
      </c>
      <c r="H9" s="36">
        <v>0</v>
      </c>
      <c r="I9" s="30" t="s">
        <v>23</v>
      </c>
    </row>
    <row r="10" spans="1:9" ht="30" x14ac:dyDescent="0.25">
      <c r="A10" s="24">
        <v>43963</v>
      </c>
      <c r="B10" s="19">
        <v>20201111</v>
      </c>
      <c r="C10" s="9" t="s">
        <v>3043</v>
      </c>
      <c r="D10" s="9" t="s">
        <v>3044</v>
      </c>
      <c r="E10" s="9" t="s">
        <v>1247</v>
      </c>
      <c r="F10" s="9" t="s">
        <v>3045</v>
      </c>
      <c r="G10" s="25">
        <v>5000</v>
      </c>
      <c r="H10" s="36">
        <v>0</v>
      </c>
      <c r="I10" s="30" t="s">
        <v>62</v>
      </c>
    </row>
    <row r="11" spans="1:9" x14ac:dyDescent="0.25">
      <c r="A11" s="24">
        <v>43969</v>
      </c>
      <c r="B11" s="19">
        <v>20201274</v>
      </c>
      <c r="C11" s="9" t="s">
        <v>3046</v>
      </c>
      <c r="D11" s="9" t="s">
        <v>3047</v>
      </c>
      <c r="E11" s="9" t="s">
        <v>347</v>
      </c>
      <c r="F11" s="9" t="s">
        <v>1297</v>
      </c>
      <c r="G11" s="25">
        <v>3507</v>
      </c>
      <c r="H11" s="36">
        <v>3000</v>
      </c>
      <c r="I11" s="30" t="s">
        <v>23</v>
      </c>
    </row>
    <row r="12" spans="1:9" ht="30" x14ac:dyDescent="0.25">
      <c r="A12" s="24">
        <v>43971</v>
      </c>
      <c r="B12" s="19">
        <v>20201202</v>
      </c>
      <c r="C12" s="9" t="s">
        <v>3048</v>
      </c>
      <c r="D12" s="9" t="s">
        <v>2771</v>
      </c>
      <c r="E12" s="9" t="s">
        <v>1242</v>
      </c>
      <c r="F12" s="9" t="s">
        <v>3049</v>
      </c>
      <c r="G12" s="25">
        <v>100000</v>
      </c>
      <c r="H12" s="36">
        <v>4200</v>
      </c>
      <c r="I12" s="30" t="s">
        <v>3050</v>
      </c>
    </row>
    <row r="13" spans="1:9" x14ac:dyDescent="0.25">
      <c r="A13" s="24">
        <v>43973</v>
      </c>
      <c r="B13" s="19">
        <v>20201241</v>
      </c>
      <c r="C13" s="9" t="s">
        <v>3040</v>
      </c>
      <c r="D13" s="9" t="s">
        <v>3041</v>
      </c>
      <c r="E13" s="9" t="s">
        <v>1331</v>
      </c>
      <c r="F13" s="9" t="s">
        <v>3051</v>
      </c>
      <c r="G13" s="25">
        <v>300</v>
      </c>
      <c r="H13" s="36">
        <v>0</v>
      </c>
      <c r="I13" s="30" t="s">
        <v>23</v>
      </c>
    </row>
    <row r="14" spans="1:9" x14ac:dyDescent="0.25">
      <c r="A14" s="24">
        <v>43973</v>
      </c>
      <c r="B14" s="19">
        <v>20201242</v>
      </c>
      <c r="C14" s="9" t="s">
        <v>3040</v>
      </c>
      <c r="D14" s="9" t="s">
        <v>3042</v>
      </c>
      <c r="E14" s="9" t="s">
        <v>1331</v>
      </c>
      <c r="F14" s="9" t="s">
        <v>3051</v>
      </c>
      <c r="G14" s="25">
        <v>300</v>
      </c>
      <c r="H14" s="36">
        <v>0</v>
      </c>
      <c r="I14" s="30" t="s">
        <v>23</v>
      </c>
    </row>
    <row r="15" spans="1:9" ht="30" x14ac:dyDescent="0.25">
      <c r="A15" s="24">
        <v>43978</v>
      </c>
      <c r="B15" s="19">
        <v>20200878</v>
      </c>
      <c r="C15" s="9" t="s">
        <v>3052</v>
      </c>
      <c r="D15" s="9" t="s">
        <v>3053</v>
      </c>
      <c r="E15" s="9" t="s">
        <v>1242</v>
      </c>
      <c r="F15" s="9" t="s">
        <v>3054</v>
      </c>
      <c r="G15" s="25">
        <v>4000</v>
      </c>
      <c r="H15" s="36">
        <v>60</v>
      </c>
      <c r="I15" s="30" t="s">
        <v>23</v>
      </c>
    </row>
    <row r="16" spans="1:9" x14ac:dyDescent="0.25">
      <c r="A16" s="31"/>
      <c r="B16" s="31"/>
      <c r="C16" s="31"/>
      <c r="D16" s="31"/>
      <c r="E16" s="31"/>
      <c r="F16" s="32" t="s">
        <v>192</v>
      </c>
      <c r="G16" s="33">
        <f>SUM(G3:G15)</f>
        <v>5176907</v>
      </c>
      <c r="H16" s="37">
        <f>SUM(H3:H15)</f>
        <v>43374</v>
      </c>
      <c r="I16" s="31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4895B-9078-4001-962F-7EF4A1CBF6A6}">
  <sheetPr>
    <tabColor theme="6" tint="-0.499984740745262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3055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43983</v>
      </c>
      <c r="B3" s="19">
        <v>20201469</v>
      </c>
      <c r="C3" s="9" t="s">
        <v>2884</v>
      </c>
      <c r="D3" s="9" t="s">
        <v>3056</v>
      </c>
      <c r="E3" s="9" t="s">
        <v>1242</v>
      </c>
      <c r="F3" s="9" t="s">
        <v>3057</v>
      </c>
      <c r="G3" s="25">
        <v>1000</v>
      </c>
      <c r="H3" s="36">
        <v>0</v>
      </c>
      <c r="I3" s="30" t="s">
        <v>18</v>
      </c>
    </row>
    <row r="4" spans="1:9" ht="30" x14ac:dyDescent="0.25">
      <c r="A4" s="24">
        <v>43984</v>
      </c>
      <c r="B4" s="19">
        <v>20201434</v>
      </c>
      <c r="C4" s="9" t="s">
        <v>3058</v>
      </c>
      <c r="D4" s="9" t="s">
        <v>3059</v>
      </c>
      <c r="E4" s="9" t="s">
        <v>1766</v>
      </c>
      <c r="F4" s="9" t="s">
        <v>3060</v>
      </c>
      <c r="G4" s="25">
        <v>10000</v>
      </c>
      <c r="H4" s="36">
        <v>100</v>
      </c>
      <c r="I4" s="30" t="s">
        <v>18</v>
      </c>
    </row>
    <row r="5" spans="1:9" ht="30" x14ac:dyDescent="0.25">
      <c r="A5" s="24">
        <v>43985</v>
      </c>
      <c r="B5" s="19">
        <v>20201428</v>
      </c>
      <c r="C5" s="9" t="s">
        <v>3061</v>
      </c>
      <c r="D5" s="9" t="s">
        <v>3062</v>
      </c>
      <c r="E5" s="9" t="s">
        <v>1435</v>
      </c>
      <c r="F5" s="9" t="s">
        <v>3063</v>
      </c>
      <c r="G5" s="25">
        <v>800</v>
      </c>
      <c r="H5" s="36">
        <v>200</v>
      </c>
      <c r="I5" s="30" t="s">
        <v>23</v>
      </c>
    </row>
    <row r="6" spans="1:9" ht="30" x14ac:dyDescent="0.25">
      <c r="A6" s="24">
        <v>43986</v>
      </c>
      <c r="B6" s="19">
        <v>20201449</v>
      </c>
      <c r="C6" s="9" t="s">
        <v>3064</v>
      </c>
      <c r="D6" s="9" t="s">
        <v>2780</v>
      </c>
      <c r="E6" s="9" t="s">
        <v>1242</v>
      </c>
      <c r="F6" s="9" t="s">
        <v>54</v>
      </c>
      <c r="G6" s="25">
        <v>25000</v>
      </c>
      <c r="H6" s="36">
        <v>0</v>
      </c>
      <c r="I6" s="30" t="s">
        <v>84</v>
      </c>
    </row>
    <row r="7" spans="1:9" ht="45" x14ac:dyDescent="0.25">
      <c r="A7" s="24">
        <v>43986</v>
      </c>
      <c r="B7" s="19">
        <v>20201456</v>
      </c>
      <c r="C7" s="9" t="s">
        <v>3065</v>
      </c>
      <c r="D7" s="9" t="s">
        <v>3066</v>
      </c>
      <c r="E7" s="9" t="s">
        <v>1331</v>
      </c>
      <c r="F7" s="9" t="s">
        <v>3067</v>
      </c>
      <c r="G7" s="25">
        <v>150</v>
      </c>
      <c r="H7" s="36">
        <v>1230</v>
      </c>
      <c r="I7" s="30" t="s">
        <v>58</v>
      </c>
    </row>
    <row r="8" spans="1:9" x14ac:dyDescent="0.25">
      <c r="A8" s="24">
        <v>43993</v>
      </c>
      <c r="B8" s="19">
        <v>20201588</v>
      </c>
      <c r="C8" s="9" t="s">
        <v>3068</v>
      </c>
      <c r="D8" s="9" t="s">
        <v>3069</v>
      </c>
      <c r="E8" s="9" t="s">
        <v>1242</v>
      </c>
      <c r="F8" s="9" t="s">
        <v>2901</v>
      </c>
      <c r="G8" s="25">
        <v>16000</v>
      </c>
      <c r="H8" s="36">
        <v>0</v>
      </c>
      <c r="I8" s="30" t="s">
        <v>3070</v>
      </c>
    </row>
    <row r="9" spans="1:9" ht="45" x14ac:dyDescent="0.25">
      <c r="A9" s="24">
        <v>43997</v>
      </c>
      <c r="B9" s="19">
        <v>20201361</v>
      </c>
      <c r="C9" s="9" t="s">
        <v>3071</v>
      </c>
      <c r="D9" s="9" t="s">
        <v>3072</v>
      </c>
      <c r="E9" s="9" t="s">
        <v>1422</v>
      </c>
      <c r="F9" s="9" t="s">
        <v>3073</v>
      </c>
      <c r="G9" s="25">
        <v>2200</v>
      </c>
      <c r="H9" s="36">
        <v>44</v>
      </c>
      <c r="I9" s="30" t="s">
        <v>23</v>
      </c>
    </row>
    <row r="10" spans="1:9" ht="30" x14ac:dyDescent="0.25">
      <c r="A10" s="24">
        <v>43998</v>
      </c>
      <c r="B10" s="19">
        <v>20201674</v>
      </c>
      <c r="C10" s="9" t="s">
        <v>3074</v>
      </c>
      <c r="D10" s="9" t="s">
        <v>3075</v>
      </c>
      <c r="E10" s="9" t="s">
        <v>1247</v>
      </c>
      <c r="F10" s="9" t="s">
        <v>3076</v>
      </c>
      <c r="G10" s="25">
        <v>10000</v>
      </c>
      <c r="H10" s="36">
        <v>0</v>
      </c>
      <c r="I10" s="30" t="s">
        <v>18</v>
      </c>
    </row>
    <row r="11" spans="1:9" x14ac:dyDescent="0.25">
      <c r="A11" s="24">
        <v>44005</v>
      </c>
      <c r="B11" s="19">
        <v>20201570</v>
      </c>
      <c r="C11" s="9" t="s">
        <v>3077</v>
      </c>
      <c r="D11" s="9" t="s">
        <v>2296</v>
      </c>
      <c r="E11" s="9" t="s">
        <v>347</v>
      </c>
      <c r="F11" s="9" t="s">
        <v>3078</v>
      </c>
      <c r="G11" s="25">
        <v>5000</v>
      </c>
      <c r="H11" s="36">
        <v>0</v>
      </c>
      <c r="I11" s="30" t="s">
        <v>18</v>
      </c>
    </row>
    <row r="12" spans="1:9" ht="30" x14ac:dyDescent="0.25">
      <c r="A12" s="24">
        <v>44008</v>
      </c>
      <c r="B12" s="19">
        <v>20200778</v>
      </c>
      <c r="C12" s="9" t="s">
        <v>3079</v>
      </c>
      <c r="D12" s="9" t="s">
        <v>2780</v>
      </c>
      <c r="E12" s="9" t="s">
        <v>1242</v>
      </c>
      <c r="F12" s="9" t="s">
        <v>3080</v>
      </c>
      <c r="G12" s="25">
        <v>196000</v>
      </c>
      <c r="H12" s="36">
        <v>208641</v>
      </c>
      <c r="I12" s="30" t="s">
        <v>84</v>
      </c>
    </row>
    <row r="13" spans="1:9" ht="45" x14ac:dyDescent="0.25">
      <c r="A13" s="24">
        <v>44008</v>
      </c>
      <c r="B13" s="19">
        <v>20201343</v>
      </c>
      <c r="C13" s="9" t="s">
        <v>3081</v>
      </c>
      <c r="D13" s="9" t="s">
        <v>3082</v>
      </c>
      <c r="E13" s="9" t="s">
        <v>1242</v>
      </c>
      <c r="F13" s="9" t="s">
        <v>3083</v>
      </c>
      <c r="G13" s="25">
        <v>1000000</v>
      </c>
      <c r="H13" s="36">
        <v>27000</v>
      </c>
      <c r="I13" s="30" t="s">
        <v>84</v>
      </c>
    </row>
    <row r="14" spans="1:9" x14ac:dyDescent="0.25">
      <c r="A14" s="31"/>
      <c r="B14" s="31"/>
      <c r="C14" s="31"/>
      <c r="D14" s="31"/>
      <c r="E14" s="31"/>
      <c r="F14" s="32" t="s">
        <v>208</v>
      </c>
      <c r="G14" s="33">
        <f>SUM(G3:G13)</f>
        <v>1266150</v>
      </c>
      <c r="H14" s="37">
        <f>SUM(H3:H13)</f>
        <v>237215</v>
      </c>
      <c r="I14" s="31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5948D-8498-45BC-B33F-2609C9F7FEC0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3084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44014</v>
      </c>
      <c r="B3" s="19">
        <v>20201809</v>
      </c>
      <c r="C3" s="9" t="s">
        <v>3085</v>
      </c>
      <c r="D3" s="9" t="s">
        <v>3086</v>
      </c>
      <c r="E3" s="9" t="s">
        <v>2146</v>
      </c>
      <c r="F3" s="9" t="s">
        <v>3087</v>
      </c>
      <c r="G3" s="25">
        <v>450000</v>
      </c>
      <c r="H3" s="36">
        <v>1526</v>
      </c>
      <c r="I3" s="30" t="s">
        <v>3088</v>
      </c>
    </row>
    <row r="4" spans="1:9" ht="30" x14ac:dyDescent="0.25">
      <c r="A4" s="24">
        <v>44014</v>
      </c>
      <c r="B4" s="19">
        <v>20201756</v>
      </c>
      <c r="C4" s="9" t="s">
        <v>3089</v>
      </c>
      <c r="D4" s="9" t="s">
        <v>3090</v>
      </c>
      <c r="E4" s="9" t="s">
        <v>2013</v>
      </c>
      <c r="F4" s="9" t="s">
        <v>3076</v>
      </c>
      <c r="G4" s="25">
        <v>7500</v>
      </c>
      <c r="H4" s="36">
        <v>0</v>
      </c>
      <c r="I4" s="30" t="s">
        <v>3035</v>
      </c>
    </row>
    <row r="5" spans="1:9" ht="30" x14ac:dyDescent="0.25">
      <c r="A5" s="24">
        <v>44014</v>
      </c>
      <c r="B5" s="19">
        <v>20201688</v>
      </c>
      <c r="C5" s="9" t="s">
        <v>3091</v>
      </c>
      <c r="D5" s="9" t="s">
        <v>3092</v>
      </c>
      <c r="E5" s="9" t="s">
        <v>1242</v>
      </c>
      <c r="F5" s="9" t="s">
        <v>3093</v>
      </c>
      <c r="G5" s="25">
        <v>50000</v>
      </c>
      <c r="H5" s="36">
        <v>0</v>
      </c>
      <c r="I5" s="30" t="s">
        <v>2998</v>
      </c>
    </row>
    <row r="6" spans="1:9" ht="30" x14ac:dyDescent="0.25">
      <c r="A6" s="24">
        <v>44020</v>
      </c>
      <c r="B6" s="19">
        <v>20201663</v>
      </c>
      <c r="C6" s="9" t="s">
        <v>3094</v>
      </c>
      <c r="D6" s="9" t="s">
        <v>3095</v>
      </c>
      <c r="E6" s="9" t="s">
        <v>1242</v>
      </c>
      <c r="F6" s="9" t="s">
        <v>3096</v>
      </c>
      <c r="G6" s="25">
        <v>175000</v>
      </c>
      <c r="H6" s="36">
        <v>0</v>
      </c>
      <c r="I6" s="30" t="s">
        <v>18</v>
      </c>
    </row>
    <row r="7" spans="1:9" ht="30" x14ac:dyDescent="0.25">
      <c r="A7" s="24">
        <v>44027</v>
      </c>
      <c r="B7" s="19">
        <v>20201690</v>
      </c>
      <c r="C7" s="9" t="s">
        <v>3097</v>
      </c>
      <c r="D7" s="9" t="s">
        <v>2776</v>
      </c>
      <c r="E7" s="9" t="s">
        <v>1242</v>
      </c>
      <c r="F7" s="9" t="s">
        <v>3098</v>
      </c>
      <c r="G7" s="25">
        <v>7500</v>
      </c>
      <c r="H7" s="36">
        <v>0</v>
      </c>
      <c r="I7" s="30" t="s">
        <v>3070</v>
      </c>
    </row>
    <row r="8" spans="1:9" ht="30" x14ac:dyDescent="0.25">
      <c r="A8" s="24">
        <v>44027</v>
      </c>
      <c r="B8" s="19">
        <v>20201703</v>
      </c>
      <c r="C8" s="9" t="s">
        <v>3099</v>
      </c>
      <c r="D8" s="9" t="s">
        <v>3100</v>
      </c>
      <c r="E8" s="9" t="s">
        <v>1242</v>
      </c>
      <c r="F8" s="9" t="s">
        <v>3101</v>
      </c>
      <c r="G8" s="25">
        <v>300000</v>
      </c>
      <c r="H8" s="36">
        <v>0</v>
      </c>
      <c r="I8" s="30" t="s">
        <v>3102</v>
      </c>
    </row>
    <row r="9" spans="1:9" ht="30" x14ac:dyDescent="0.25">
      <c r="A9" s="24">
        <v>44036</v>
      </c>
      <c r="B9" s="19">
        <v>20201838</v>
      </c>
      <c r="C9" s="9" t="s">
        <v>3103</v>
      </c>
      <c r="D9" s="9" t="s">
        <v>2845</v>
      </c>
      <c r="E9" s="9" t="s">
        <v>1242</v>
      </c>
      <c r="F9" s="9" t="s">
        <v>3104</v>
      </c>
      <c r="G9" s="25">
        <v>35000</v>
      </c>
      <c r="H9" s="9">
        <v>8680</v>
      </c>
      <c r="I9" s="30" t="s">
        <v>23</v>
      </c>
    </row>
    <row r="10" spans="1:9" ht="30" x14ac:dyDescent="0.25">
      <c r="A10" s="24">
        <v>44039</v>
      </c>
      <c r="B10" s="19">
        <v>20202115</v>
      </c>
      <c r="C10" s="9" t="s">
        <v>3105</v>
      </c>
      <c r="D10" s="9" t="s">
        <v>3106</v>
      </c>
      <c r="E10" s="9" t="s">
        <v>1416</v>
      </c>
      <c r="F10" s="9" t="s">
        <v>3107</v>
      </c>
      <c r="G10" s="25">
        <v>10000</v>
      </c>
      <c r="H10" s="36">
        <v>0</v>
      </c>
      <c r="I10" s="30" t="s">
        <v>3035</v>
      </c>
    </row>
    <row r="11" spans="1:9" x14ac:dyDescent="0.25">
      <c r="A11" s="31"/>
      <c r="B11" s="31"/>
      <c r="C11" s="31"/>
      <c r="D11" s="31"/>
      <c r="E11" s="31"/>
      <c r="F11" s="32" t="s">
        <v>234</v>
      </c>
      <c r="G11" s="33">
        <f>SUM(G3:G10)</f>
        <v>1035000</v>
      </c>
      <c r="H11" s="37">
        <f>SUM(H3:H10)</f>
        <v>10206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3CDCB-78CB-4932-9783-34FB07745C71}">
  <sheetPr>
    <tabColor theme="6" tint="-0.499984740745262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235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41852</v>
      </c>
      <c r="B3" s="3">
        <v>8195</v>
      </c>
      <c r="C3" t="s">
        <v>188</v>
      </c>
      <c r="D3" t="s">
        <v>33</v>
      </c>
      <c r="E3" t="s">
        <v>11</v>
      </c>
      <c r="F3" t="s">
        <v>236</v>
      </c>
      <c r="G3" s="4">
        <v>500000</v>
      </c>
      <c r="H3" s="5" t="s">
        <v>23</v>
      </c>
    </row>
    <row r="4" spans="1:8" x14ac:dyDescent="0.25">
      <c r="A4" s="2">
        <v>41852</v>
      </c>
      <c r="B4" s="3">
        <v>8177</v>
      </c>
      <c r="C4" t="s">
        <v>237</v>
      </c>
      <c r="D4" t="s">
        <v>204</v>
      </c>
      <c r="E4" t="s">
        <v>11</v>
      </c>
      <c r="F4" t="s">
        <v>238</v>
      </c>
      <c r="G4" s="4">
        <v>1084000</v>
      </c>
      <c r="H4" s="5" t="s">
        <v>41</v>
      </c>
    </row>
    <row r="5" spans="1:8" x14ac:dyDescent="0.25">
      <c r="A5" s="2">
        <v>41857</v>
      </c>
      <c r="B5" s="3">
        <v>8183</v>
      </c>
      <c r="C5" t="s">
        <v>226</v>
      </c>
      <c r="D5" t="s">
        <v>227</v>
      </c>
      <c r="E5" t="s">
        <v>11</v>
      </c>
      <c r="F5" t="s">
        <v>239</v>
      </c>
      <c r="G5" s="4">
        <v>1000000</v>
      </c>
      <c r="H5" s="5" t="s">
        <v>84</v>
      </c>
    </row>
    <row r="6" spans="1:8" x14ac:dyDescent="0.25">
      <c r="A6" s="2">
        <v>41857</v>
      </c>
      <c r="B6" s="3">
        <v>8198</v>
      </c>
      <c r="C6" t="s">
        <v>240</v>
      </c>
      <c r="D6" t="s">
        <v>241</v>
      </c>
      <c r="E6" t="s">
        <v>87</v>
      </c>
      <c r="F6" t="s">
        <v>242</v>
      </c>
      <c r="G6" s="4">
        <v>14900</v>
      </c>
      <c r="H6" s="5" t="s">
        <v>62</v>
      </c>
    </row>
    <row r="7" spans="1:8" x14ac:dyDescent="0.25">
      <c r="A7" s="2">
        <v>41857</v>
      </c>
      <c r="B7" s="3">
        <v>8251</v>
      </c>
      <c r="C7" t="s">
        <v>28</v>
      </c>
      <c r="D7" t="s">
        <v>157</v>
      </c>
      <c r="E7" t="s">
        <v>11</v>
      </c>
      <c r="F7" t="s">
        <v>79</v>
      </c>
      <c r="G7" s="4">
        <v>0</v>
      </c>
      <c r="H7" s="5" t="s">
        <v>31</v>
      </c>
    </row>
    <row r="8" spans="1:8" x14ac:dyDescent="0.25">
      <c r="A8" s="2">
        <v>41858</v>
      </c>
      <c r="B8" s="3">
        <v>8253</v>
      </c>
      <c r="C8" t="s">
        <v>243</v>
      </c>
      <c r="D8" t="s">
        <v>244</v>
      </c>
      <c r="E8" t="s">
        <v>245</v>
      </c>
      <c r="F8" t="s">
        <v>27</v>
      </c>
      <c r="G8" s="4">
        <v>1000</v>
      </c>
      <c r="H8" s="5" t="s">
        <v>18</v>
      </c>
    </row>
    <row r="9" spans="1:8" x14ac:dyDescent="0.25">
      <c r="A9" s="2">
        <v>41862</v>
      </c>
      <c r="B9" s="3">
        <v>8252</v>
      </c>
      <c r="C9" t="s">
        <v>246</v>
      </c>
      <c r="D9" t="s">
        <v>247</v>
      </c>
      <c r="E9" t="s">
        <v>47</v>
      </c>
      <c r="F9" t="s">
        <v>248</v>
      </c>
      <c r="G9" s="4">
        <v>4000</v>
      </c>
      <c r="H9" s="5" t="s">
        <v>41</v>
      </c>
    </row>
    <row r="10" spans="1:8" x14ac:dyDescent="0.25">
      <c r="A10" s="2">
        <v>41862</v>
      </c>
      <c r="B10" s="3">
        <v>8205</v>
      </c>
      <c r="C10" t="s">
        <v>249</v>
      </c>
      <c r="D10" t="s">
        <v>250</v>
      </c>
      <c r="E10" t="s">
        <v>11</v>
      </c>
      <c r="F10" t="s">
        <v>251</v>
      </c>
      <c r="G10" s="4">
        <v>2500</v>
      </c>
      <c r="H10" s="5" t="s">
        <v>13</v>
      </c>
    </row>
    <row r="11" spans="1:8" x14ac:dyDescent="0.25">
      <c r="A11" s="2">
        <v>41862</v>
      </c>
      <c r="B11" s="3">
        <v>8145</v>
      </c>
      <c r="C11" t="s">
        <v>197</v>
      </c>
      <c r="D11" t="s">
        <v>252</v>
      </c>
      <c r="E11" t="s">
        <v>11</v>
      </c>
      <c r="F11" t="s">
        <v>253</v>
      </c>
      <c r="G11" s="4">
        <v>10000</v>
      </c>
      <c r="H11" s="5" t="s">
        <v>84</v>
      </c>
    </row>
    <row r="12" spans="1:8" x14ac:dyDescent="0.25">
      <c r="A12" s="2">
        <v>41864</v>
      </c>
      <c r="B12" s="3">
        <v>8257</v>
      </c>
      <c r="C12" t="s">
        <v>254</v>
      </c>
      <c r="D12" t="s">
        <v>255</v>
      </c>
      <c r="E12" t="s">
        <v>11</v>
      </c>
      <c r="F12" t="s">
        <v>256</v>
      </c>
      <c r="G12" s="4">
        <v>4450</v>
      </c>
      <c r="H12" s="5" t="s">
        <v>18</v>
      </c>
    </row>
    <row r="13" spans="1:8" x14ac:dyDescent="0.25">
      <c r="A13" s="2">
        <v>41866</v>
      </c>
      <c r="B13" s="3">
        <v>8243</v>
      </c>
      <c r="C13" t="s">
        <v>257</v>
      </c>
      <c r="D13" t="s">
        <v>258</v>
      </c>
      <c r="E13" t="s">
        <v>11</v>
      </c>
      <c r="F13" t="s">
        <v>17</v>
      </c>
      <c r="G13" s="4">
        <v>1500</v>
      </c>
      <c r="H13" s="5" t="s">
        <v>23</v>
      </c>
    </row>
    <row r="14" spans="1:8" x14ac:dyDescent="0.25">
      <c r="A14" s="2">
        <v>41866</v>
      </c>
      <c r="B14" s="3">
        <v>8254</v>
      </c>
      <c r="C14" t="s">
        <v>259</v>
      </c>
      <c r="D14" t="s">
        <v>260</v>
      </c>
      <c r="E14" t="s">
        <v>11</v>
      </c>
      <c r="F14" t="s">
        <v>17</v>
      </c>
      <c r="G14" s="4">
        <v>5000</v>
      </c>
      <c r="H14" s="5" t="s">
        <v>23</v>
      </c>
    </row>
    <row r="15" spans="1:8" x14ac:dyDescent="0.25">
      <c r="A15" s="2">
        <v>41866</v>
      </c>
      <c r="B15" s="3">
        <v>8258</v>
      </c>
      <c r="C15" t="s">
        <v>261</v>
      </c>
      <c r="D15" t="s">
        <v>262</v>
      </c>
      <c r="E15" t="s">
        <v>87</v>
      </c>
      <c r="F15" t="s">
        <v>263</v>
      </c>
      <c r="G15" s="4">
        <v>2500</v>
      </c>
      <c r="H15" s="5" t="s">
        <v>84</v>
      </c>
    </row>
    <row r="16" spans="1:8" x14ac:dyDescent="0.25">
      <c r="A16" s="2">
        <v>41870</v>
      </c>
      <c r="B16" s="3">
        <v>7845</v>
      </c>
      <c r="C16" t="s">
        <v>264</v>
      </c>
      <c r="D16" t="s">
        <v>265</v>
      </c>
      <c r="E16" t="s">
        <v>266</v>
      </c>
      <c r="F16" t="s">
        <v>267</v>
      </c>
      <c r="G16" s="4">
        <v>8100</v>
      </c>
      <c r="H16" s="5" t="s">
        <v>23</v>
      </c>
    </row>
    <row r="17" spans="1:8" x14ac:dyDescent="0.25">
      <c r="A17" s="2">
        <v>41877</v>
      </c>
      <c r="B17" s="3">
        <v>8240</v>
      </c>
      <c r="C17" t="s">
        <v>268</v>
      </c>
      <c r="D17" t="s">
        <v>269</v>
      </c>
      <c r="E17" t="s">
        <v>11</v>
      </c>
      <c r="F17" t="s">
        <v>105</v>
      </c>
      <c r="G17" s="4">
        <v>2400</v>
      </c>
      <c r="H17" s="5" t="s">
        <v>84</v>
      </c>
    </row>
    <row r="18" spans="1:8" x14ac:dyDescent="0.25">
      <c r="A18" s="2">
        <v>41878</v>
      </c>
      <c r="B18" s="3">
        <v>8343</v>
      </c>
      <c r="C18" t="s">
        <v>270</v>
      </c>
      <c r="D18" t="s">
        <v>271</v>
      </c>
      <c r="E18" t="s">
        <v>272</v>
      </c>
      <c r="F18" t="s">
        <v>27</v>
      </c>
      <c r="G18" s="4">
        <v>4000</v>
      </c>
      <c r="H18" s="5" t="s">
        <v>18</v>
      </c>
    </row>
    <row r="19" spans="1:8" x14ac:dyDescent="0.25">
      <c r="A19" s="2">
        <v>41879</v>
      </c>
      <c r="B19" s="3">
        <v>7846</v>
      </c>
      <c r="C19" t="s">
        <v>28</v>
      </c>
      <c r="D19" t="s">
        <v>273</v>
      </c>
      <c r="E19" t="s">
        <v>11</v>
      </c>
      <c r="F19" t="s">
        <v>274</v>
      </c>
      <c r="G19" s="4">
        <v>0</v>
      </c>
      <c r="H19" s="5" t="s">
        <v>18</v>
      </c>
    </row>
    <row r="20" spans="1:8" x14ac:dyDescent="0.25">
      <c r="A20" s="12"/>
      <c r="B20" s="12"/>
      <c r="C20" s="12"/>
      <c r="D20" s="12"/>
      <c r="E20" s="12"/>
      <c r="F20" s="13" t="s">
        <v>275</v>
      </c>
      <c r="G20" s="14">
        <f>SUM(G3:G19)</f>
        <v>2644350</v>
      </c>
      <c r="H20" s="12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DAAEE-E5FE-4298-9015-BE060C8AFA9F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3108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60" x14ac:dyDescent="0.25">
      <c r="A3" s="24">
        <v>44043</v>
      </c>
      <c r="B3" s="19">
        <v>20201957</v>
      </c>
      <c r="C3" s="9" t="s">
        <v>3109</v>
      </c>
      <c r="D3" s="9" t="s">
        <v>3072</v>
      </c>
      <c r="E3" s="9" t="s">
        <v>1247</v>
      </c>
      <c r="F3" s="9" t="s">
        <v>3110</v>
      </c>
      <c r="G3" s="25">
        <v>4343000</v>
      </c>
      <c r="H3" s="36">
        <v>76916</v>
      </c>
      <c r="I3" s="30" t="s">
        <v>3035</v>
      </c>
    </row>
    <row r="4" spans="1:9" ht="45" x14ac:dyDescent="0.25">
      <c r="A4" s="24">
        <v>44046</v>
      </c>
      <c r="B4" s="19">
        <v>20202014</v>
      </c>
      <c r="C4" s="9" t="s">
        <v>3111</v>
      </c>
      <c r="D4" s="9" t="s">
        <v>3112</v>
      </c>
      <c r="E4" s="9" t="s">
        <v>347</v>
      </c>
      <c r="F4" s="9" t="s">
        <v>3113</v>
      </c>
      <c r="G4" s="25">
        <v>25000</v>
      </c>
      <c r="H4" s="36">
        <v>0</v>
      </c>
      <c r="I4" s="30" t="s">
        <v>18</v>
      </c>
    </row>
    <row r="5" spans="1:9" ht="30" x14ac:dyDescent="0.25">
      <c r="A5" s="24">
        <v>44060</v>
      </c>
      <c r="B5" s="19">
        <v>20202306</v>
      </c>
      <c r="C5" s="9" t="s">
        <v>3114</v>
      </c>
      <c r="D5" s="9" t="s">
        <v>3115</v>
      </c>
      <c r="E5" s="9" t="s">
        <v>1630</v>
      </c>
      <c r="F5" s="9" t="s">
        <v>3116</v>
      </c>
      <c r="G5" s="25">
        <v>150</v>
      </c>
      <c r="H5" s="36">
        <v>18485</v>
      </c>
      <c r="I5" s="30" t="s">
        <v>23</v>
      </c>
    </row>
    <row r="6" spans="1:9" ht="30" x14ac:dyDescent="0.25">
      <c r="A6" s="24">
        <v>44062</v>
      </c>
      <c r="B6" s="19">
        <v>20202278</v>
      </c>
      <c r="C6" s="9" t="s">
        <v>3117</v>
      </c>
      <c r="D6" s="9" t="s">
        <v>3118</v>
      </c>
      <c r="E6" s="9" t="s">
        <v>1247</v>
      </c>
      <c r="F6" s="9" t="s">
        <v>3119</v>
      </c>
      <c r="G6" s="25">
        <v>13535</v>
      </c>
      <c r="H6" s="36">
        <v>21000</v>
      </c>
      <c r="I6" s="30" t="s">
        <v>3035</v>
      </c>
    </row>
    <row r="7" spans="1:9" ht="30" x14ac:dyDescent="0.25">
      <c r="A7" s="24">
        <v>44064</v>
      </c>
      <c r="B7" s="19">
        <v>20202403</v>
      </c>
      <c r="C7" s="9" t="s">
        <v>3120</v>
      </c>
      <c r="D7" s="9" t="s">
        <v>3121</v>
      </c>
      <c r="E7" s="9" t="s">
        <v>1422</v>
      </c>
      <c r="F7" s="9" t="s">
        <v>3122</v>
      </c>
      <c r="G7" s="25">
        <v>25000</v>
      </c>
      <c r="H7" s="36">
        <v>0</v>
      </c>
      <c r="I7" s="30" t="s">
        <v>18</v>
      </c>
    </row>
    <row r="8" spans="1:9" x14ac:dyDescent="0.25">
      <c r="A8" s="24">
        <v>44064</v>
      </c>
      <c r="B8" s="19">
        <v>20202284</v>
      </c>
      <c r="C8" s="9" t="s">
        <v>3123</v>
      </c>
      <c r="D8" s="9" t="s">
        <v>3124</v>
      </c>
      <c r="E8" s="9" t="s">
        <v>1247</v>
      </c>
      <c r="F8" s="9" t="s">
        <v>1466</v>
      </c>
      <c r="G8" s="25">
        <v>15000</v>
      </c>
      <c r="H8" s="36">
        <v>100</v>
      </c>
      <c r="I8" s="30" t="s">
        <v>18</v>
      </c>
    </row>
    <row r="9" spans="1:9" ht="30" x14ac:dyDescent="0.25">
      <c r="A9" s="24">
        <v>44069</v>
      </c>
      <c r="B9" s="19">
        <v>20202310</v>
      </c>
      <c r="C9" s="9" t="s">
        <v>3125</v>
      </c>
      <c r="D9" s="9" t="s">
        <v>3126</v>
      </c>
      <c r="E9" s="9" t="s">
        <v>1242</v>
      </c>
      <c r="F9" s="9" t="s">
        <v>54</v>
      </c>
      <c r="G9" s="25">
        <v>10000</v>
      </c>
      <c r="H9" s="9">
        <v>3000</v>
      </c>
      <c r="I9" s="30" t="s">
        <v>3023</v>
      </c>
    </row>
    <row r="10" spans="1:9" ht="30" x14ac:dyDescent="0.25">
      <c r="A10" s="24">
        <v>44069</v>
      </c>
      <c r="B10" s="19">
        <v>20202417</v>
      </c>
      <c r="C10" s="9" t="s">
        <v>3127</v>
      </c>
      <c r="D10" s="9" t="s">
        <v>3128</v>
      </c>
      <c r="E10" s="9" t="s">
        <v>1242</v>
      </c>
      <c r="F10" s="9" t="s">
        <v>54</v>
      </c>
      <c r="G10" s="25">
        <v>10900</v>
      </c>
      <c r="H10" s="36">
        <v>10000</v>
      </c>
      <c r="I10" s="30" t="s">
        <v>3023</v>
      </c>
    </row>
    <row r="11" spans="1:9" ht="30" x14ac:dyDescent="0.25">
      <c r="A11" s="24">
        <v>44069</v>
      </c>
      <c r="B11" s="19">
        <v>20202305</v>
      </c>
      <c r="C11" s="9" t="s">
        <v>3129</v>
      </c>
      <c r="D11" s="9" t="s">
        <v>3130</v>
      </c>
      <c r="E11" s="9" t="s">
        <v>1292</v>
      </c>
      <c r="F11" s="9" t="s">
        <v>3131</v>
      </c>
      <c r="G11" s="25">
        <v>2000</v>
      </c>
      <c r="H11" s="36">
        <v>1600</v>
      </c>
      <c r="I11" s="30" t="s">
        <v>3088</v>
      </c>
    </row>
    <row r="12" spans="1:9" x14ac:dyDescent="0.25">
      <c r="A12" s="31"/>
      <c r="B12" s="31"/>
      <c r="C12" s="31"/>
      <c r="D12" s="31"/>
      <c r="E12" s="31"/>
      <c r="F12" s="32" t="s">
        <v>275</v>
      </c>
      <c r="G12" s="33">
        <f>SUM(G3:G11)</f>
        <v>4444585</v>
      </c>
      <c r="H12" s="37">
        <f>SUM(H3:H11)</f>
        <v>131101</v>
      </c>
      <c r="I12" s="31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E690-C488-473C-9722-97E43C6CBD56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3132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44074</v>
      </c>
      <c r="B3" s="19">
        <v>20202361</v>
      </c>
      <c r="C3" s="9" t="s">
        <v>3133</v>
      </c>
      <c r="D3" s="9" t="s">
        <v>3134</v>
      </c>
      <c r="E3" s="9" t="s">
        <v>1766</v>
      </c>
      <c r="F3" s="9" t="s">
        <v>3135</v>
      </c>
      <c r="G3" s="25">
        <v>25000</v>
      </c>
      <c r="H3" s="36">
        <v>0</v>
      </c>
      <c r="I3" s="30" t="s">
        <v>18</v>
      </c>
    </row>
    <row r="4" spans="1:9" ht="45" x14ac:dyDescent="0.25">
      <c r="A4" s="24">
        <v>44074</v>
      </c>
      <c r="B4" s="19">
        <v>20202362</v>
      </c>
      <c r="C4" s="9" t="s">
        <v>3133</v>
      </c>
      <c r="D4" s="9" t="s">
        <v>3136</v>
      </c>
      <c r="E4" s="9" t="s">
        <v>2244</v>
      </c>
      <c r="F4" s="9" t="s">
        <v>3135</v>
      </c>
      <c r="G4" s="25">
        <v>25000</v>
      </c>
      <c r="H4" s="36">
        <v>0</v>
      </c>
      <c r="I4" s="30" t="s">
        <v>18</v>
      </c>
    </row>
    <row r="5" spans="1:9" ht="45" x14ac:dyDescent="0.25">
      <c r="A5" s="24">
        <v>44076</v>
      </c>
      <c r="B5" s="19">
        <v>20202442</v>
      </c>
      <c r="C5" s="9" t="s">
        <v>3137</v>
      </c>
      <c r="D5" s="9" t="s">
        <v>3138</v>
      </c>
      <c r="E5" s="9" t="s">
        <v>1242</v>
      </c>
      <c r="F5" s="9" t="s">
        <v>3139</v>
      </c>
      <c r="G5" s="25">
        <v>25000</v>
      </c>
      <c r="H5" s="36">
        <v>185</v>
      </c>
      <c r="I5" s="30" t="s">
        <v>3070</v>
      </c>
    </row>
    <row r="6" spans="1:9" ht="30" x14ac:dyDescent="0.25">
      <c r="A6" s="24">
        <v>44078</v>
      </c>
      <c r="B6" s="19">
        <v>20202538</v>
      </c>
      <c r="C6" s="9" t="s">
        <v>3140</v>
      </c>
      <c r="D6" s="9" t="s">
        <v>3141</v>
      </c>
      <c r="E6" s="9" t="s">
        <v>1247</v>
      </c>
      <c r="F6" s="9" t="s">
        <v>3142</v>
      </c>
      <c r="G6" s="25">
        <v>2000</v>
      </c>
      <c r="H6" s="36">
        <v>1200</v>
      </c>
      <c r="I6" s="30" t="s">
        <v>18</v>
      </c>
    </row>
    <row r="7" spans="1:9" ht="30" x14ac:dyDescent="0.25">
      <c r="A7" s="24">
        <v>44083</v>
      </c>
      <c r="B7" s="19">
        <v>20202105</v>
      </c>
      <c r="C7" s="9" t="s">
        <v>3143</v>
      </c>
      <c r="D7" s="9" t="s">
        <v>3144</v>
      </c>
      <c r="E7" s="9" t="s">
        <v>347</v>
      </c>
      <c r="F7" s="9" t="s">
        <v>3145</v>
      </c>
      <c r="G7" s="25">
        <v>45522.78</v>
      </c>
      <c r="H7" s="36">
        <v>5600</v>
      </c>
      <c r="I7" s="30" t="s">
        <v>3088</v>
      </c>
    </row>
    <row r="8" spans="1:9" x14ac:dyDescent="0.25">
      <c r="A8" s="24">
        <v>44089</v>
      </c>
      <c r="B8" s="19">
        <v>20202658</v>
      </c>
      <c r="C8" s="9" t="s">
        <v>3146</v>
      </c>
      <c r="D8" s="9" t="s">
        <v>3147</v>
      </c>
      <c r="E8" s="9" t="s">
        <v>1242</v>
      </c>
      <c r="F8" s="9" t="s">
        <v>1389</v>
      </c>
      <c r="G8" s="25">
        <v>100</v>
      </c>
      <c r="H8" s="36">
        <v>0</v>
      </c>
      <c r="I8" s="30" t="s">
        <v>23</v>
      </c>
    </row>
    <row r="9" spans="1:9" ht="30" x14ac:dyDescent="0.25">
      <c r="A9" s="24">
        <v>44089</v>
      </c>
      <c r="B9" s="19">
        <v>20202525</v>
      </c>
      <c r="C9" s="9" t="s">
        <v>3148</v>
      </c>
      <c r="D9" s="9" t="s">
        <v>3149</v>
      </c>
      <c r="E9" s="9" t="s">
        <v>347</v>
      </c>
      <c r="F9" s="9" t="s">
        <v>3150</v>
      </c>
      <c r="G9" s="25">
        <v>500</v>
      </c>
      <c r="H9" s="9">
        <v>0</v>
      </c>
      <c r="I9" s="30" t="s">
        <v>23</v>
      </c>
    </row>
    <row r="10" spans="1:9" ht="45" x14ac:dyDescent="0.25">
      <c r="A10" s="24">
        <v>44095</v>
      </c>
      <c r="B10" s="19">
        <v>20200939</v>
      </c>
      <c r="C10" s="9" t="s">
        <v>3151</v>
      </c>
      <c r="D10" s="9" t="s">
        <v>3152</v>
      </c>
      <c r="E10" s="9" t="s">
        <v>1242</v>
      </c>
      <c r="F10" s="9" t="s">
        <v>3153</v>
      </c>
      <c r="G10" s="25">
        <v>700000</v>
      </c>
      <c r="H10" s="36">
        <v>2685</v>
      </c>
      <c r="I10" s="30" t="s">
        <v>3050</v>
      </c>
    </row>
    <row r="11" spans="1:9" ht="30" x14ac:dyDescent="0.25">
      <c r="A11" s="24">
        <v>44095</v>
      </c>
      <c r="B11" s="19">
        <v>20202510</v>
      </c>
      <c r="C11" s="9" t="s">
        <v>3154</v>
      </c>
      <c r="D11" s="9" t="s">
        <v>3155</v>
      </c>
      <c r="E11" s="9" t="s">
        <v>347</v>
      </c>
      <c r="F11" s="9" t="s">
        <v>3156</v>
      </c>
      <c r="G11" s="25">
        <v>25000</v>
      </c>
      <c r="H11" s="36">
        <v>960</v>
      </c>
      <c r="I11" s="30" t="s">
        <v>3088</v>
      </c>
    </row>
    <row r="12" spans="1:9" ht="30" x14ac:dyDescent="0.25">
      <c r="A12" s="24">
        <v>44095</v>
      </c>
      <c r="B12" s="19">
        <v>20202685</v>
      </c>
      <c r="C12" s="9" t="s">
        <v>2604</v>
      </c>
      <c r="D12" s="9" t="s">
        <v>3157</v>
      </c>
      <c r="E12" s="9" t="s">
        <v>1499</v>
      </c>
      <c r="F12" s="9" t="s">
        <v>3158</v>
      </c>
      <c r="G12" s="25">
        <v>17500</v>
      </c>
      <c r="H12" s="36">
        <v>0</v>
      </c>
      <c r="I12" s="30" t="s">
        <v>18</v>
      </c>
    </row>
    <row r="13" spans="1:9" x14ac:dyDescent="0.25">
      <c r="A13" s="24">
        <v>44097</v>
      </c>
      <c r="B13" s="19">
        <v>20202354</v>
      </c>
      <c r="C13" s="9" t="s">
        <v>3159</v>
      </c>
      <c r="D13" s="9" t="s">
        <v>3160</v>
      </c>
      <c r="E13" s="9" t="s">
        <v>1630</v>
      </c>
      <c r="F13" s="9" t="s">
        <v>1253</v>
      </c>
      <c r="G13" s="25">
        <v>5000</v>
      </c>
      <c r="H13" s="9">
        <v>0</v>
      </c>
      <c r="I13" s="30" t="s">
        <v>18</v>
      </c>
    </row>
    <row r="14" spans="1:9" ht="30" x14ac:dyDescent="0.25">
      <c r="A14" s="24">
        <v>44097</v>
      </c>
      <c r="B14" s="19">
        <v>20201814</v>
      </c>
      <c r="C14" s="9" t="s">
        <v>3161</v>
      </c>
      <c r="D14" s="9" t="s">
        <v>3162</v>
      </c>
      <c r="E14" s="9" t="s">
        <v>1326</v>
      </c>
      <c r="F14" s="9" t="s">
        <v>1253</v>
      </c>
      <c r="G14" s="25">
        <v>9000</v>
      </c>
      <c r="H14" s="9">
        <v>0</v>
      </c>
      <c r="I14" s="30" t="s">
        <v>18</v>
      </c>
    </row>
    <row r="15" spans="1:9" ht="30" x14ac:dyDescent="0.25">
      <c r="A15" s="24">
        <v>44099</v>
      </c>
      <c r="B15" s="19">
        <v>20202492</v>
      </c>
      <c r="C15" s="9" t="s">
        <v>3163</v>
      </c>
      <c r="D15" s="9" t="s">
        <v>3164</v>
      </c>
      <c r="E15" s="9" t="s">
        <v>2146</v>
      </c>
      <c r="F15" s="9" t="s">
        <v>3165</v>
      </c>
      <c r="G15" s="25">
        <v>350000</v>
      </c>
      <c r="H15" s="36">
        <v>4056</v>
      </c>
      <c r="I15" s="30" t="s">
        <v>23</v>
      </c>
    </row>
    <row r="16" spans="1:9" ht="45" x14ac:dyDescent="0.25">
      <c r="A16" s="24">
        <v>44099</v>
      </c>
      <c r="B16" s="19">
        <v>20193668</v>
      </c>
      <c r="C16" s="9" t="s">
        <v>3166</v>
      </c>
      <c r="D16" s="9" t="s">
        <v>3149</v>
      </c>
      <c r="E16" s="9" t="s">
        <v>1242</v>
      </c>
      <c r="F16" s="9" t="s">
        <v>3167</v>
      </c>
      <c r="G16" s="25">
        <v>1600000</v>
      </c>
      <c r="H16" s="36">
        <v>29568</v>
      </c>
      <c r="I16" s="30" t="s">
        <v>23</v>
      </c>
    </row>
    <row r="17" spans="1:9" ht="45" x14ac:dyDescent="0.25">
      <c r="A17" s="24">
        <v>44099</v>
      </c>
      <c r="B17" s="19">
        <v>20202758</v>
      </c>
      <c r="C17" s="9" t="s">
        <v>3168</v>
      </c>
      <c r="D17" s="9" t="s">
        <v>3169</v>
      </c>
      <c r="E17" s="9" t="s">
        <v>1242</v>
      </c>
      <c r="F17" s="9" t="s">
        <v>3170</v>
      </c>
      <c r="G17" s="25">
        <v>15000</v>
      </c>
      <c r="H17" s="36">
        <v>10000</v>
      </c>
      <c r="I17" s="30" t="s">
        <v>3050</v>
      </c>
    </row>
    <row r="18" spans="1:9" x14ac:dyDescent="0.25">
      <c r="A18" s="31"/>
      <c r="B18" s="31"/>
      <c r="C18" s="31"/>
      <c r="D18" s="31"/>
      <c r="E18" s="31"/>
      <c r="F18" s="35" t="s">
        <v>308</v>
      </c>
      <c r="G18" s="33">
        <f>SUM(G3:G17)</f>
        <v>2844622.7800000003</v>
      </c>
      <c r="H18" s="37">
        <f>SUM(H3:H17)</f>
        <v>54254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DF4F2-F90C-4B7C-9A7A-20CD7C23F4DE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3171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44109</v>
      </c>
      <c r="B3" s="19">
        <v>20202672</v>
      </c>
      <c r="C3" s="9" t="s">
        <v>3172</v>
      </c>
      <c r="D3" s="9" t="s">
        <v>3173</v>
      </c>
      <c r="E3" s="9" t="s">
        <v>1242</v>
      </c>
      <c r="F3" s="9" t="s">
        <v>3174</v>
      </c>
      <c r="G3" s="25">
        <v>11040</v>
      </c>
      <c r="H3" s="36">
        <v>320</v>
      </c>
      <c r="I3" s="30" t="s">
        <v>18</v>
      </c>
    </row>
    <row r="4" spans="1:9" ht="30" x14ac:dyDescent="0.25">
      <c r="A4" s="24">
        <v>44109</v>
      </c>
      <c r="B4" s="19">
        <v>20202656</v>
      </c>
      <c r="C4" s="9" t="s">
        <v>3175</v>
      </c>
      <c r="D4" s="9" t="s">
        <v>3176</v>
      </c>
      <c r="E4" s="9" t="s">
        <v>1247</v>
      </c>
      <c r="F4" s="9" t="s">
        <v>3177</v>
      </c>
      <c r="G4" s="25">
        <v>560000</v>
      </c>
      <c r="H4" s="36">
        <v>9984</v>
      </c>
      <c r="I4" s="30" t="s">
        <v>3178</v>
      </c>
    </row>
    <row r="5" spans="1:9" ht="30" x14ac:dyDescent="0.25">
      <c r="A5" s="24">
        <v>44117</v>
      </c>
      <c r="B5" s="19">
        <v>20202988</v>
      </c>
      <c r="C5" s="9" t="s">
        <v>3179</v>
      </c>
      <c r="D5" s="9" t="s">
        <v>3180</v>
      </c>
      <c r="E5" s="9" t="s">
        <v>1242</v>
      </c>
      <c r="F5" s="9" t="s">
        <v>3181</v>
      </c>
      <c r="G5" s="25">
        <v>4425</v>
      </c>
      <c r="H5" s="36">
        <v>4000</v>
      </c>
      <c r="I5" s="30" t="s">
        <v>3023</v>
      </c>
    </row>
    <row r="6" spans="1:9" ht="30" x14ac:dyDescent="0.25">
      <c r="A6" s="24">
        <v>44125</v>
      </c>
      <c r="B6" s="19">
        <v>20203035</v>
      </c>
      <c r="C6" s="9" t="s">
        <v>3182</v>
      </c>
      <c r="D6" s="9" t="s">
        <v>3183</v>
      </c>
      <c r="E6" s="9" t="s">
        <v>1242</v>
      </c>
      <c r="F6" s="9" t="s">
        <v>3184</v>
      </c>
      <c r="G6" s="25">
        <v>10000</v>
      </c>
      <c r="H6" s="36">
        <v>0</v>
      </c>
      <c r="I6" s="30" t="s">
        <v>23</v>
      </c>
    </row>
    <row r="7" spans="1:9" ht="30" x14ac:dyDescent="0.25">
      <c r="A7" s="24">
        <v>44125</v>
      </c>
      <c r="B7" s="19">
        <v>20202838</v>
      </c>
      <c r="C7" s="9" t="s">
        <v>3185</v>
      </c>
      <c r="D7" s="9" t="s">
        <v>3186</v>
      </c>
      <c r="E7" s="9" t="s">
        <v>1242</v>
      </c>
      <c r="F7" s="9" t="s">
        <v>3187</v>
      </c>
      <c r="G7" s="25">
        <v>5859</v>
      </c>
      <c r="H7" s="36">
        <v>52</v>
      </c>
      <c r="I7" s="30" t="s">
        <v>3050</v>
      </c>
    </row>
    <row r="8" spans="1:9" ht="30" x14ac:dyDescent="0.25">
      <c r="A8" s="24">
        <v>44125</v>
      </c>
      <c r="B8" s="19">
        <v>20203064</v>
      </c>
      <c r="C8" s="9" t="s">
        <v>3188</v>
      </c>
      <c r="D8" s="9" t="s">
        <v>3189</v>
      </c>
      <c r="E8" s="9" t="s">
        <v>1268</v>
      </c>
      <c r="F8" s="9" t="s">
        <v>3190</v>
      </c>
      <c r="G8" s="25">
        <v>5000</v>
      </c>
      <c r="H8" s="36">
        <v>0</v>
      </c>
      <c r="I8" s="30" t="s">
        <v>18</v>
      </c>
    </row>
    <row r="9" spans="1:9" ht="30" x14ac:dyDescent="0.25">
      <c r="A9" s="24">
        <v>44125</v>
      </c>
      <c r="B9" s="19">
        <v>20203067</v>
      </c>
      <c r="C9" s="9" t="s">
        <v>3188</v>
      </c>
      <c r="D9" s="9" t="s">
        <v>3191</v>
      </c>
      <c r="E9" s="9" t="s">
        <v>1465</v>
      </c>
      <c r="F9" s="9" t="s">
        <v>3190</v>
      </c>
      <c r="G9" s="25">
        <v>5000</v>
      </c>
      <c r="H9" s="9">
        <v>0</v>
      </c>
      <c r="I9" s="30" t="s">
        <v>18</v>
      </c>
    </row>
    <row r="10" spans="1:9" ht="30" x14ac:dyDescent="0.25">
      <c r="A10" s="24">
        <v>44125</v>
      </c>
      <c r="B10" s="19">
        <v>20203068</v>
      </c>
      <c r="C10" s="9" t="s">
        <v>3188</v>
      </c>
      <c r="D10" s="9" t="s">
        <v>3192</v>
      </c>
      <c r="E10" s="9" t="s">
        <v>1268</v>
      </c>
      <c r="F10" s="9" t="s">
        <v>3190</v>
      </c>
      <c r="G10" s="25">
        <v>5000</v>
      </c>
      <c r="H10" s="36">
        <v>0</v>
      </c>
      <c r="I10" s="30" t="s">
        <v>18</v>
      </c>
    </row>
    <row r="11" spans="1:9" ht="30" x14ac:dyDescent="0.25">
      <c r="A11" s="24">
        <v>44125</v>
      </c>
      <c r="B11" s="19">
        <v>20203077</v>
      </c>
      <c r="C11" s="9" t="s">
        <v>3188</v>
      </c>
      <c r="D11" s="9" t="s">
        <v>3193</v>
      </c>
      <c r="E11" s="9" t="s">
        <v>1268</v>
      </c>
      <c r="F11" s="9" t="s">
        <v>3190</v>
      </c>
      <c r="G11" s="25">
        <v>5000</v>
      </c>
      <c r="H11" s="36">
        <v>0</v>
      </c>
      <c r="I11" s="30" t="s">
        <v>18</v>
      </c>
    </row>
    <row r="12" spans="1:9" ht="30" x14ac:dyDescent="0.25">
      <c r="A12" s="24">
        <v>44125</v>
      </c>
      <c r="B12" s="19">
        <v>20203034</v>
      </c>
      <c r="C12" s="9" t="s">
        <v>3194</v>
      </c>
      <c r="D12" s="9" t="s">
        <v>3195</v>
      </c>
      <c r="E12" s="9" t="s">
        <v>1635</v>
      </c>
      <c r="F12" s="9" t="s">
        <v>54</v>
      </c>
      <c r="G12" s="25">
        <v>5900</v>
      </c>
      <c r="H12" s="36">
        <v>0</v>
      </c>
      <c r="I12" s="30" t="s">
        <v>23</v>
      </c>
    </row>
    <row r="13" spans="1:9" ht="30" x14ac:dyDescent="0.25">
      <c r="A13" s="24">
        <v>44127</v>
      </c>
      <c r="B13" s="19">
        <v>20203106</v>
      </c>
      <c r="C13" s="9" t="s">
        <v>3196</v>
      </c>
      <c r="D13" s="9" t="s">
        <v>3100</v>
      </c>
      <c r="E13" s="9" t="s">
        <v>1242</v>
      </c>
      <c r="F13" s="9" t="s">
        <v>3197</v>
      </c>
      <c r="G13" s="25">
        <v>38000</v>
      </c>
      <c r="H13" s="36">
        <v>400</v>
      </c>
      <c r="I13" s="30" t="s">
        <v>3102</v>
      </c>
    </row>
    <row r="14" spans="1:9" ht="30" x14ac:dyDescent="0.25">
      <c r="A14" s="24">
        <v>44127</v>
      </c>
      <c r="B14" s="19">
        <v>20202921</v>
      </c>
      <c r="C14" s="9" t="s">
        <v>3198</v>
      </c>
      <c r="D14" s="9" t="s">
        <v>3199</v>
      </c>
      <c r="E14" s="9" t="s">
        <v>347</v>
      </c>
      <c r="F14" s="9" t="s">
        <v>3200</v>
      </c>
      <c r="G14" s="25">
        <v>1000000</v>
      </c>
      <c r="H14" s="36">
        <v>3850</v>
      </c>
      <c r="I14" s="30" t="s">
        <v>23</v>
      </c>
    </row>
    <row r="15" spans="1:9" x14ac:dyDescent="0.25">
      <c r="A15" s="24">
        <v>44130</v>
      </c>
      <c r="B15" s="19">
        <v>20202978</v>
      </c>
      <c r="C15" s="9" t="s">
        <v>3201</v>
      </c>
      <c r="D15" s="9" t="s">
        <v>2283</v>
      </c>
      <c r="E15" s="9" t="s">
        <v>1242</v>
      </c>
      <c r="F15" s="9" t="s">
        <v>3202</v>
      </c>
      <c r="G15" s="25">
        <v>316500</v>
      </c>
      <c r="H15" s="36">
        <v>2394</v>
      </c>
      <c r="I15" s="30" t="s">
        <v>18</v>
      </c>
    </row>
    <row r="16" spans="1:9" x14ac:dyDescent="0.25">
      <c r="A16" s="24">
        <v>44131</v>
      </c>
      <c r="B16" s="19">
        <v>20203054</v>
      </c>
      <c r="C16" s="9" t="s">
        <v>3203</v>
      </c>
      <c r="D16" s="9" t="s">
        <v>3118</v>
      </c>
      <c r="E16" s="9" t="s">
        <v>1247</v>
      </c>
      <c r="F16" s="9" t="s">
        <v>3204</v>
      </c>
      <c r="G16" s="25">
        <v>271000</v>
      </c>
      <c r="H16" s="9">
        <v>0</v>
      </c>
      <c r="I16" s="30" t="s">
        <v>18</v>
      </c>
    </row>
    <row r="17" spans="1:9" ht="45" x14ac:dyDescent="0.25">
      <c r="A17" s="24">
        <v>44131</v>
      </c>
      <c r="B17" s="19">
        <v>20202987</v>
      </c>
      <c r="C17" s="9" t="s">
        <v>3205</v>
      </c>
      <c r="D17" s="9" t="s">
        <v>1455</v>
      </c>
      <c r="E17" s="9" t="s">
        <v>1416</v>
      </c>
      <c r="F17" s="9" t="s">
        <v>3206</v>
      </c>
      <c r="G17" s="25">
        <v>20000</v>
      </c>
      <c r="H17" s="36">
        <v>640</v>
      </c>
      <c r="I17" s="30" t="s">
        <v>3088</v>
      </c>
    </row>
    <row r="18" spans="1:9" x14ac:dyDescent="0.25">
      <c r="A18" s="31"/>
      <c r="B18" s="31"/>
      <c r="C18" s="31"/>
      <c r="D18" s="31"/>
      <c r="E18" s="31"/>
      <c r="F18" s="35" t="s">
        <v>336</v>
      </c>
      <c r="G18" s="33">
        <f>SUM(G3:G17)</f>
        <v>2262724</v>
      </c>
      <c r="H18" s="37">
        <f>SUM(H3:H17)</f>
        <v>21640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1A626-C612-4119-B5E9-A59B1D9FDBA7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3207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44135</v>
      </c>
      <c r="B3" s="19">
        <v>20203180</v>
      </c>
      <c r="C3" s="9" t="s">
        <v>3208</v>
      </c>
      <c r="D3" s="9" t="s">
        <v>1788</v>
      </c>
      <c r="E3" s="9" t="s">
        <v>1242</v>
      </c>
      <c r="F3" s="9" t="s">
        <v>3209</v>
      </c>
      <c r="G3" s="25">
        <v>75000</v>
      </c>
      <c r="H3" s="36">
        <v>0</v>
      </c>
      <c r="I3" s="30" t="s">
        <v>3035</v>
      </c>
    </row>
    <row r="4" spans="1:9" x14ac:dyDescent="0.25">
      <c r="A4" s="24">
        <v>44140</v>
      </c>
      <c r="B4" s="19">
        <v>20203280</v>
      </c>
      <c r="C4" s="9" t="s">
        <v>3210</v>
      </c>
      <c r="D4" s="9" t="s">
        <v>3211</v>
      </c>
      <c r="E4" s="9" t="s">
        <v>347</v>
      </c>
      <c r="F4" s="9" t="s">
        <v>3212</v>
      </c>
      <c r="G4" s="25">
        <v>1200</v>
      </c>
      <c r="H4" s="36">
        <v>0</v>
      </c>
      <c r="I4" s="30" t="s">
        <v>3070</v>
      </c>
    </row>
    <row r="5" spans="1:9" ht="30" x14ac:dyDescent="0.25">
      <c r="A5" s="24">
        <v>44140</v>
      </c>
      <c r="B5" s="19">
        <v>20203304</v>
      </c>
      <c r="C5" s="9" t="s">
        <v>3213</v>
      </c>
      <c r="D5" s="9" t="s">
        <v>3214</v>
      </c>
      <c r="E5" s="9" t="s">
        <v>347</v>
      </c>
      <c r="F5" s="9" t="s">
        <v>3215</v>
      </c>
      <c r="G5" s="25">
        <v>4000</v>
      </c>
      <c r="H5" s="36">
        <v>0</v>
      </c>
      <c r="I5" s="30" t="s">
        <v>3216</v>
      </c>
    </row>
    <row r="6" spans="1:9" ht="30" x14ac:dyDescent="0.25">
      <c r="A6" s="24">
        <v>44140</v>
      </c>
      <c r="B6" s="19">
        <v>20203223</v>
      </c>
      <c r="C6" s="9" t="s">
        <v>3217</v>
      </c>
      <c r="D6" s="9" t="s">
        <v>3218</v>
      </c>
      <c r="E6" s="9" t="s">
        <v>1242</v>
      </c>
      <c r="F6" s="9" t="s">
        <v>2562</v>
      </c>
      <c r="G6" s="25">
        <v>4246</v>
      </c>
      <c r="H6" s="36">
        <v>0</v>
      </c>
      <c r="I6" s="30" t="s">
        <v>23</v>
      </c>
    </row>
    <row r="7" spans="1:9" ht="30" x14ac:dyDescent="0.25">
      <c r="A7" s="24">
        <v>44151</v>
      </c>
      <c r="B7" s="19">
        <v>20203432</v>
      </c>
      <c r="C7" s="9" t="s">
        <v>3219</v>
      </c>
      <c r="D7" s="9" t="s">
        <v>3220</v>
      </c>
      <c r="E7" s="9" t="s">
        <v>1242</v>
      </c>
      <c r="F7" s="9" t="s">
        <v>1284</v>
      </c>
      <c r="G7" s="25">
        <v>500</v>
      </c>
      <c r="H7" s="36">
        <v>2500</v>
      </c>
      <c r="I7" s="30" t="s">
        <v>3023</v>
      </c>
    </row>
    <row r="8" spans="1:9" x14ac:dyDescent="0.25">
      <c r="A8" s="24">
        <v>44151</v>
      </c>
      <c r="B8" s="19">
        <v>20203285</v>
      </c>
      <c r="C8" s="9" t="s">
        <v>3221</v>
      </c>
      <c r="D8" s="9" t="s">
        <v>3222</v>
      </c>
      <c r="E8" s="9" t="s">
        <v>1242</v>
      </c>
      <c r="F8" s="9" t="s">
        <v>3223</v>
      </c>
      <c r="G8" s="25">
        <v>7500</v>
      </c>
      <c r="H8" s="36">
        <v>76</v>
      </c>
      <c r="I8" s="30" t="s">
        <v>23</v>
      </c>
    </row>
    <row r="9" spans="1:9" ht="30" x14ac:dyDescent="0.25">
      <c r="A9" s="24">
        <v>44151</v>
      </c>
      <c r="B9" s="19">
        <v>20203275</v>
      </c>
      <c r="C9" s="9" t="s">
        <v>3224</v>
      </c>
      <c r="D9" s="9" t="s">
        <v>3225</v>
      </c>
      <c r="E9" s="9" t="s">
        <v>1435</v>
      </c>
      <c r="F9" s="9" t="s">
        <v>3226</v>
      </c>
      <c r="G9" s="34">
        <v>17500</v>
      </c>
      <c r="H9" s="9">
        <v>0</v>
      </c>
      <c r="I9" s="30" t="s">
        <v>18</v>
      </c>
    </row>
    <row r="10" spans="1:9" ht="30" x14ac:dyDescent="0.25">
      <c r="A10" s="24">
        <v>44158</v>
      </c>
      <c r="B10" s="19">
        <v>20203305</v>
      </c>
      <c r="C10" s="9" t="s">
        <v>3227</v>
      </c>
      <c r="D10" s="9" t="s">
        <v>3183</v>
      </c>
      <c r="E10" s="9" t="s">
        <v>1242</v>
      </c>
      <c r="F10" s="9" t="s">
        <v>3228</v>
      </c>
      <c r="G10" s="25">
        <v>100000</v>
      </c>
      <c r="H10" s="36">
        <v>1535</v>
      </c>
      <c r="I10" s="30" t="s">
        <v>23</v>
      </c>
    </row>
    <row r="11" spans="1:9" x14ac:dyDescent="0.25">
      <c r="A11" s="31"/>
      <c r="B11" s="31"/>
      <c r="C11" s="31"/>
      <c r="D11" s="31"/>
      <c r="E11" s="31"/>
      <c r="F11" s="35" t="s">
        <v>370</v>
      </c>
      <c r="G11" s="33">
        <f>SUM(G3:G10)</f>
        <v>209946</v>
      </c>
      <c r="H11" s="37">
        <f>SUM(H3:H10)</f>
        <v>4111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BE12A-7525-4CF4-82BF-7713D27F944F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3229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x14ac:dyDescent="0.25">
      <c r="A3" s="24">
        <v>44166</v>
      </c>
      <c r="B3" s="19">
        <v>20203555</v>
      </c>
      <c r="C3" s="9" t="s">
        <v>3230</v>
      </c>
      <c r="D3" s="9" t="s">
        <v>3231</v>
      </c>
      <c r="E3" s="9" t="s">
        <v>1331</v>
      </c>
      <c r="F3" s="9" t="s">
        <v>1389</v>
      </c>
      <c r="G3" s="25">
        <v>100</v>
      </c>
      <c r="H3" s="36">
        <v>0</v>
      </c>
      <c r="I3" s="30" t="s">
        <v>18</v>
      </c>
    </row>
    <row r="4" spans="1:9" ht="30" x14ac:dyDescent="0.25">
      <c r="A4" s="24">
        <v>44166</v>
      </c>
      <c r="B4" s="19">
        <v>20203539</v>
      </c>
      <c r="C4" s="9" t="s">
        <v>3232</v>
      </c>
      <c r="D4" s="9" t="s">
        <v>3233</v>
      </c>
      <c r="E4" s="9" t="s">
        <v>1242</v>
      </c>
      <c r="F4" s="9" t="s">
        <v>1297</v>
      </c>
      <c r="G4" s="25">
        <v>1000</v>
      </c>
      <c r="H4" s="36">
        <v>96</v>
      </c>
      <c r="I4" s="30" t="s">
        <v>23</v>
      </c>
    </row>
    <row r="5" spans="1:9" x14ac:dyDescent="0.25">
      <c r="A5" s="24">
        <v>44172</v>
      </c>
      <c r="B5" s="19">
        <v>20203504</v>
      </c>
      <c r="C5" s="9" t="s">
        <v>3234</v>
      </c>
      <c r="D5" s="9" t="s">
        <v>3218</v>
      </c>
      <c r="E5" s="9" t="s">
        <v>347</v>
      </c>
      <c r="F5" s="9" t="s">
        <v>3235</v>
      </c>
      <c r="G5" s="25">
        <v>9000</v>
      </c>
      <c r="H5" s="36">
        <v>160</v>
      </c>
      <c r="I5" s="30" t="s">
        <v>3088</v>
      </c>
    </row>
    <row r="6" spans="1:9" ht="30" x14ac:dyDescent="0.25">
      <c r="A6" s="24">
        <v>44172</v>
      </c>
      <c r="B6" s="19">
        <v>20203613</v>
      </c>
      <c r="C6" s="9" t="s">
        <v>3236</v>
      </c>
      <c r="D6" s="9" t="s">
        <v>3233</v>
      </c>
      <c r="E6" s="9" t="s">
        <v>1242</v>
      </c>
      <c r="F6" s="9" t="s">
        <v>3237</v>
      </c>
      <c r="G6" s="25">
        <v>9000</v>
      </c>
      <c r="H6" s="36">
        <v>15000</v>
      </c>
      <c r="I6" s="30" t="s">
        <v>23</v>
      </c>
    </row>
    <row r="7" spans="1:9" ht="45" x14ac:dyDescent="0.25">
      <c r="A7" s="24">
        <v>44172</v>
      </c>
      <c r="B7" s="19">
        <v>20203630</v>
      </c>
      <c r="C7" s="9" t="s">
        <v>3238</v>
      </c>
      <c r="D7" s="9" t="s">
        <v>3121</v>
      </c>
      <c r="E7" s="9" t="s">
        <v>1247</v>
      </c>
      <c r="F7" s="9" t="s">
        <v>1417</v>
      </c>
      <c r="G7" s="25">
        <v>200</v>
      </c>
      <c r="H7" s="36">
        <v>0</v>
      </c>
      <c r="I7" s="30" t="s">
        <v>18</v>
      </c>
    </row>
    <row r="8" spans="1:9" ht="30" x14ac:dyDescent="0.25">
      <c r="A8" s="24">
        <v>44172</v>
      </c>
      <c r="B8" s="19">
        <v>20201580</v>
      </c>
      <c r="C8" s="9" t="s">
        <v>3239</v>
      </c>
      <c r="D8" s="9" t="s">
        <v>3240</v>
      </c>
      <c r="E8" s="9" t="s">
        <v>1635</v>
      </c>
      <c r="F8" s="9" t="s">
        <v>3241</v>
      </c>
      <c r="G8" s="25">
        <v>311125</v>
      </c>
      <c r="H8" s="36">
        <v>4800</v>
      </c>
      <c r="I8" s="30" t="s">
        <v>23</v>
      </c>
    </row>
    <row r="9" spans="1:9" ht="30" x14ac:dyDescent="0.25">
      <c r="A9" s="24">
        <v>44172</v>
      </c>
      <c r="B9" s="19">
        <v>20203538</v>
      </c>
      <c r="C9" s="9" t="s">
        <v>3242</v>
      </c>
      <c r="D9" s="9" t="s">
        <v>3243</v>
      </c>
      <c r="E9" s="9" t="s">
        <v>1242</v>
      </c>
      <c r="F9" s="9" t="s">
        <v>3244</v>
      </c>
      <c r="G9" s="25">
        <v>5000</v>
      </c>
      <c r="H9" s="9">
        <v>3000</v>
      </c>
      <c r="I9" s="30" t="s">
        <v>3023</v>
      </c>
    </row>
    <row r="10" spans="1:9" ht="30" x14ac:dyDescent="0.25">
      <c r="A10" s="24">
        <v>44174</v>
      </c>
      <c r="B10" s="19">
        <v>20200331</v>
      </c>
      <c r="C10" s="9" t="s">
        <v>3245</v>
      </c>
      <c r="D10" s="9" t="s">
        <v>3246</v>
      </c>
      <c r="E10" s="9" t="s">
        <v>1247</v>
      </c>
      <c r="F10" s="9" t="s">
        <v>3247</v>
      </c>
      <c r="G10" s="25">
        <v>12000</v>
      </c>
      <c r="H10" s="36">
        <v>4992</v>
      </c>
      <c r="I10" s="30" t="s">
        <v>23</v>
      </c>
    </row>
    <row r="11" spans="1:9" ht="90" x14ac:dyDescent="0.25">
      <c r="A11" s="24">
        <v>44179</v>
      </c>
      <c r="B11" s="19">
        <v>20203617</v>
      </c>
      <c r="C11" s="9" t="s">
        <v>1589</v>
      </c>
      <c r="D11" s="9" t="s">
        <v>3199</v>
      </c>
      <c r="E11" s="9" t="s">
        <v>347</v>
      </c>
      <c r="F11" s="9" t="s">
        <v>3248</v>
      </c>
      <c r="G11" s="25">
        <v>1000000</v>
      </c>
      <c r="H11" s="36">
        <v>3917</v>
      </c>
      <c r="I11" s="30" t="s">
        <v>23</v>
      </c>
    </row>
    <row r="12" spans="1:9" ht="45" x14ac:dyDescent="0.25">
      <c r="A12" s="24">
        <v>44179</v>
      </c>
      <c r="B12" s="19">
        <v>20203292</v>
      </c>
      <c r="C12" s="9" t="s">
        <v>3249</v>
      </c>
      <c r="D12" s="9" t="s">
        <v>3250</v>
      </c>
      <c r="E12" s="9" t="s">
        <v>1247</v>
      </c>
      <c r="F12" s="9" t="s">
        <v>3251</v>
      </c>
      <c r="G12" s="25">
        <v>450000</v>
      </c>
      <c r="H12" s="36">
        <v>3180</v>
      </c>
      <c r="I12" s="30" t="s">
        <v>58</v>
      </c>
    </row>
    <row r="13" spans="1:9" ht="30" x14ac:dyDescent="0.25">
      <c r="A13" s="24">
        <v>44182</v>
      </c>
      <c r="B13" s="19">
        <v>20203832</v>
      </c>
      <c r="C13" s="9" t="s">
        <v>3252</v>
      </c>
      <c r="D13" s="9" t="s">
        <v>3253</v>
      </c>
      <c r="E13" s="9" t="s">
        <v>1242</v>
      </c>
      <c r="F13" s="9" t="s">
        <v>1253</v>
      </c>
      <c r="G13" s="25">
        <v>10100</v>
      </c>
      <c r="H13" s="9">
        <v>16200</v>
      </c>
      <c r="I13" s="30" t="s">
        <v>23</v>
      </c>
    </row>
    <row r="14" spans="1:9" ht="30" x14ac:dyDescent="0.25">
      <c r="A14" s="24">
        <v>44182</v>
      </c>
      <c r="B14" s="19">
        <v>20203567</v>
      </c>
      <c r="C14" s="9" t="s">
        <v>3254</v>
      </c>
      <c r="D14" s="9" t="s">
        <v>3255</v>
      </c>
      <c r="E14" s="9" t="s">
        <v>1499</v>
      </c>
      <c r="F14" s="9" t="s">
        <v>3256</v>
      </c>
      <c r="G14" s="25">
        <v>7500</v>
      </c>
      <c r="H14" s="9">
        <v>0</v>
      </c>
      <c r="I14" s="30" t="s">
        <v>18</v>
      </c>
    </row>
    <row r="15" spans="1:9" ht="30" x14ac:dyDescent="0.25">
      <c r="A15" s="24">
        <v>44188</v>
      </c>
      <c r="B15" s="19">
        <v>20203657</v>
      </c>
      <c r="C15" s="9" t="s">
        <v>3257</v>
      </c>
      <c r="D15" s="9" t="s">
        <v>3258</v>
      </c>
      <c r="E15" s="9" t="s">
        <v>1247</v>
      </c>
      <c r="F15" s="9" t="s">
        <v>3259</v>
      </c>
      <c r="G15" s="25">
        <v>8000000</v>
      </c>
      <c r="H15" s="9">
        <v>39068</v>
      </c>
      <c r="I15" s="30" t="s">
        <v>3050</v>
      </c>
    </row>
    <row r="16" spans="1:9" ht="30" x14ac:dyDescent="0.25">
      <c r="A16" s="24">
        <v>44195</v>
      </c>
      <c r="B16" s="19">
        <v>20203958</v>
      </c>
      <c r="C16" s="9" t="s">
        <v>3260</v>
      </c>
      <c r="D16" s="9" t="s">
        <v>3261</v>
      </c>
      <c r="E16" s="9" t="s">
        <v>1312</v>
      </c>
      <c r="F16" s="9" t="s">
        <v>3262</v>
      </c>
      <c r="G16" s="25">
        <v>25000</v>
      </c>
      <c r="H16" s="36">
        <v>5120</v>
      </c>
      <c r="I16" s="30" t="s">
        <v>84</v>
      </c>
    </row>
    <row r="17" spans="1:9" x14ac:dyDescent="0.25">
      <c r="A17" s="31"/>
      <c r="B17" s="31"/>
      <c r="C17" s="31"/>
      <c r="D17" s="31"/>
      <c r="E17" s="31"/>
      <c r="F17" s="35" t="s">
        <v>415</v>
      </c>
      <c r="G17" s="33">
        <f>SUM(G3:G16)</f>
        <v>9840025</v>
      </c>
      <c r="H17" s="37">
        <f>SUM(H3:H16)</f>
        <v>95533</v>
      </c>
      <c r="I17" s="31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9955E-8C50-47D6-8958-A6ED43E2BA82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57031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3263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44202</v>
      </c>
      <c r="B3" s="19">
        <v>20204151</v>
      </c>
      <c r="C3" s="9" t="s">
        <v>3264</v>
      </c>
      <c r="D3" s="9" t="s">
        <v>3265</v>
      </c>
      <c r="E3" s="9" t="s">
        <v>1242</v>
      </c>
      <c r="F3" s="9" t="s">
        <v>3266</v>
      </c>
      <c r="G3" s="25">
        <v>4300</v>
      </c>
      <c r="H3" s="36">
        <v>100</v>
      </c>
      <c r="I3" s="30" t="s">
        <v>23</v>
      </c>
    </row>
    <row r="4" spans="1:9" ht="30" x14ac:dyDescent="0.25">
      <c r="A4" s="24">
        <v>44202</v>
      </c>
      <c r="B4" s="19">
        <v>20204147</v>
      </c>
      <c r="C4" s="9" t="s">
        <v>3267</v>
      </c>
      <c r="D4" s="9" t="s">
        <v>3268</v>
      </c>
      <c r="E4" s="9" t="s">
        <v>1331</v>
      </c>
      <c r="F4" s="9" t="s">
        <v>3269</v>
      </c>
      <c r="G4" s="25">
        <v>800</v>
      </c>
      <c r="H4" s="36">
        <v>0</v>
      </c>
      <c r="I4" s="30" t="s">
        <v>23</v>
      </c>
    </row>
    <row r="5" spans="1:9" ht="30" x14ac:dyDescent="0.25">
      <c r="A5" s="24">
        <v>44202</v>
      </c>
      <c r="B5" s="19">
        <v>20203706</v>
      </c>
      <c r="C5" s="9" t="s">
        <v>3270</v>
      </c>
      <c r="D5" s="9" t="s">
        <v>3271</v>
      </c>
      <c r="E5" s="9" t="s">
        <v>1242</v>
      </c>
      <c r="F5" s="9" t="s">
        <v>3272</v>
      </c>
      <c r="G5" s="25">
        <v>45000</v>
      </c>
      <c r="H5" s="36">
        <v>945</v>
      </c>
      <c r="I5" s="30" t="s">
        <v>3035</v>
      </c>
    </row>
    <row r="6" spans="1:9" ht="30" x14ac:dyDescent="0.25">
      <c r="A6" s="24">
        <v>44208</v>
      </c>
      <c r="B6" s="19">
        <v>20210032</v>
      </c>
      <c r="C6" s="9" t="s">
        <v>3273</v>
      </c>
      <c r="D6" s="9" t="s">
        <v>3274</v>
      </c>
      <c r="E6" s="9" t="s">
        <v>1326</v>
      </c>
      <c r="F6" s="9" t="s">
        <v>1417</v>
      </c>
      <c r="G6" s="25">
        <v>200</v>
      </c>
      <c r="H6" s="36">
        <v>0</v>
      </c>
      <c r="I6" s="30" t="s">
        <v>18</v>
      </c>
    </row>
    <row r="7" spans="1:9" ht="30" x14ac:dyDescent="0.25">
      <c r="A7" s="24">
        <v>44208</v>
      </c>
      <c r="B7" s="19">
        <v>20204117</v>
      </c>
      <c r="C7" s="9" t="s">
        <v>3275</v>
      </c>
      <c r="D7" s="9" t="s">
        <v>3276</v>
      </c>
      <c r="E7" s="9" t="s">
        <v>1416</v>
      </c>
      <c r="F7" s="9" t="s">
        <v>3277</v>
      </c>
      <c r="G7" s="25">
        <v>26000</v>
      </c>
      <c r="H7" s="36">
        <v>32</v>
      </c>
      <c r="I7" s="30" t="s">
        <v>18</v>
      </c>
    </row>
    <row r="8" spans="1:9" s="8" customFormat="1" x14ac:dyDescent="0.25">
      <c r="A8" s="24">
        <v>44221</v>
      </c>
      <c r="B8" s="19">
        <v>20210131</v>
      </c>
      <c r="C8" s="9" t="s">
        <v>2693</v>
      </c>
      <c r="D8" s="9" t="s">
        <v>2607</v>
      </c>
      <c r="E8" s="9" t="s">
        <v>347</v>
      </c>
      <c r="F8" s="9" t="s">
        <v>3278</v>
      </c>
      <c r="G8" s="25">
        <v>10000</v>
      </c>
      <c r="H8" s="36">
        <v>0</v>
      </c>
      <c r="I8" s="30" t="s">
        <v>18</v>
      </c>
    </row>
    <row r="9" spans="1:9" x14ac:dyDescent="0.25">
      <c r="A9" s="31"/>
      <c r="B9" s="31"/>
      <c r="C9" s="31"/>
      <c r="D9" s="31"/>
      <c r="E9" s="31"/>
      <c r="F9" s="35" t="s">
        <v>63</v>
      </c>
      <c r="G9" s="33">
        <f>SUM(G3:G8)</f>
        <v>86300</v>
      </c>
      <c r="H9" s="37">
        <f>SUM(H3:H8)</f>
        <v>1077</v>
      </c>
      <c r="I9" s="31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FA376-3C6A-4F8E-AAA6-13645A55D5D5}">
  <sheetPr>
    <tabColor theme="6" tint="-0.499984740745262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3279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44232</v>
      </c>
      <c r="B3" s="19">
        <v>20210222</v>
      </c>
      <c r="C3" s="9" t="s">
        <v>3280</v>
      </c>
      <c r="D3" s="9" t="s">
        <v>2890</v>
      </c>
      <c r="E3" s="9" t="s">
        <v>1242</v>
      </c>
      <c r="F3" s="9" t="s">
        <v>1389</v>
      </c>
      <c r="G3" s="25">
        <v>150</v>
      </c>
      <c r="H3" s="36">
        <v>800</v>
      </c>
      <c r="I3" s="30" t="s">
        <v>3023</v>
      </c>
    </row>
    <row r="4" spans="1:9" ht="30" x14ac:dyDescent="0.25">
      <c r="A4" s="24">
        <v>44232</v>
      </c>
      <c r="B4" s="19">
        <v>20210107</v>
      </c>
      <c r="C4" s="9" t="s">
        <v>3281</v>
      </c>
      <c r="D4" s="9" t="s">
        <v>3282</v>
      </c>
      <c r="E4" s="9" t="s">
        <v>1242</v>
      </c>
      <c r="F4" s="9" t="s">
        <v>3283</v>
      </c>
      <c r="G4" s="25">
        <v>1900000</v>
      </c>
      <c r="H4" s="36">
        <v>4608</v>
      </c>
      <c r="I4" s="30" t="s">
        <v>84</v>
      </c>
    </row>
    <row r="5" spans="1:9" ht="30" x14ac:dyDescent="0.25">
      <c r="A5" s="24">
        <v>44232</v>
      </c>
      <c r="B5" s="19">
        <v>20210081</v>
      </c>
      <c r="C5" s="9" t="s">
        <v>3284</v>
      </c>
      <c r="D5" s="9" t="s">
        <v>3285</v>
      </c>
      <c r="E5" s="9" t="s">
        <v>1242</v>
      </c>
      <c r="F5" s="9" t="s">
        <v>3286</v>
      </c>
      <c r="G5" s="25">
        <v>500</v>
      </c>
      <c r="H5" s="36">
        <v>4776</v>
      </c>
      <c r="I5" s="30" t="s">
        <v>23</v>
      </c>
    </row>
    <row r="6" spans="1:9" ht="30" x14ac:dyDescent="0.25">
      <c r="A6" s="24">
        <v>44238</v>
      </c>
      <c r="B6" s="19">
        <v>20203593</v>
      </c>
      <c r="C6" s="9" t="s">
        <v>3287</v>
      </c>
      <c r="D6" s="9" t="s">
        <v>3288</v>
      </c>
      <c r="E6" s="9" t="s">
        <v>1545</v>
      </c>
      <c r="F6" s="9" t="s">
        <v>3289</v>
      </c>
      <c r="G6" s="25">
        <v>147000</v>
      </c>
      <c r="H6" s="36">
        <v>4096</v>
      </c>
      <c r="I6" s="30" t="s">
        <v>18</v>
      </c>
    </row>
    <row r="7" spans="1:9" ht="60" x14ac:dyDescent="0.25">
      <c r="A7" s="24">
        <v>44238</v>
      </c>
      <c r="B7" s="19">
        <v>20200996</v>
      </c>
      <c r="C7" s="9" t="s">
        <v>3290</v>
      </c>
      <c r="D7" s="9" t="s">
        <v>3291</v>
      </c>
      <c r="E7" s="9" t="s">
        <v>1242</v>
      </c>
      <c r="F7" s="9" t="s">
        <v>3292</v>
      </c>
      <c r="G7" s="25">
        <v>149000</v>
      </c>
      <c r="H7" s="36">
        <v>469</v>
      </c>
      <c r="I7" s="30" t="s">
        <v>3023</v>
      </c>
    </row>
    <row r="8" spans="1:9" ht="45" x14ac:dyDescent="0.25">
      <c r="A8" s="24">
        <v>44238</v>
      </c>
      <c r="B8" s="19">
        <v>20210243</v>
      </c>
      <c r="C8" s="9" t="s">
        <v>3293</v>
      </c>
      <c r="D8" s="9" t="s">
        <v>3294</v>
      </c>
      <c r="E8" s="9" t="s">
        <v>1442</v>
      </c>
      <c r="F8" s="9" t="s">
        <v>3295</v>
      </c>
      <c r="G8" s="25">
        <v>2800</v>
      </c>
      <c r="H8" s="36">
        <v>0</v>
      </c>
      <c r="I8" s="30" t="s">
        <v>3050</v>
      </c>
    </row>
    <row r="9" spans="1:9" ht="30" x14ac:dyDescent="0.25">
      <c r="A9" s="24">
        <v>44251</v>
      </c>
      <c r="B9" s="19">
        <v>20210384</v>
      </c>
      <c r="C9" s="9" t="s">
        <v>3296</v>
      </c>
      <c r="D9" s="9" t="s">
        <v>3297</v>
      </c>
      <c r="E9" s="9" t="s">
        <v>1247</v>
      </c>
      <c r="F9" s="9" t="s">
        <v>3298</v>
      </c>
      <c r="G9" s="25">
        <v>10000</v>
      </c>
      <c r="H9" s="36">
        <v>0</v>
      </c>
      <c r="I9" s="30" t="s">
        <v>23</v>
      </c>
    </row>
    <row r="10" spans="1:9" x14ac:dyDescent="0.25">
      <c r="A10" s="24">
        <v>44251</v>
      </c>
      <c r="B10" s="19">
        <v>20210362</v>
      </c>
      <c r="C10" s="9" t="s">
        <v>3299</v>
      </c>
      <c r="D10" s="9" t="s">
        <v>3300</v>
      </c>
      <c r="E10" s="9" t="s">
        <v>1630</v>
      </c>
      <c r="F10" s="9" t="s">
        <v>3301</v>
      </c>
      <c r="G10" s="25">
        <v>10000</v>
      </c>
      <c r="H10" s="36">
        <v>100</v>
      </c>
      <c r="I10" s="30" t="s">
        <v>18</v>
      </c>
    </row>
    <row r="11" spans="1:9" x14ac:dyDescent="0.25">
      <c r="A11" s="31"/>
      <c r="B11" s="31"/>
      <c r="C11" s="31"/>
      <c r="D11" s="31"/>
      <c r="E11" s="31"/>
      <c r="F11" s="35" t="s">
        <v>96</v>
      </c>
      <c r="G11" s="33">
        <f>SUM(G3:G10)</f>
        <v>2219450</v>
      </c>
      <c r="H11" s="37">
        <f>SUM(H3:H10)</f>
        <v>14849</v>
      </c>
      <c r="I11" s="31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FD53-D89B-4C6D-9700-0E054AF159C8}">
  <sheetPr>
    <tabColor theme="6" tint="-0.499984740745262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3302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44253</v>
      </c>
      <c r="B3" s="19">
        <v>20210366</v>
      </c>
      <c r="C3" s="9" t="s">
        <v>3303</v>
      </c>
      <c r="D3" s="9" t="s">
        <v>2605</v>
      </c>
      <c r="E3" s="9" t="s">
        <v>1766</v>
      </c>
      <c r="F3" s="9" t="s">
        <v>3304</v>
      </c>
      <c r="G3" s="25">
        <v>1500</v>
      </c>
      <c r="H3" s="36">
        <v>100</v>
      </c>
      <c r="I3" s="30" t="s">
        <v>18</v>
      </c>
    </row>
    <row r="4" spans="1:9" ht="45" x14ac:dyDescent="0.25">
      <c r="A4" s="24">
        <v>44264</v>
      </c>
      <c r="B4" s="19">
        <v>20210398</v>
      </c>
      <c r="C4" s="9" t="s">
        <v>3305</v>
      </c>
      <c r="D4" s="9" t="s">
        <v>3082</v>
      </c>
      <c r="E4" s="9" t="s">
        <v>1242</v>
      </c>
      <c r="F4" s="9" t="s">
        <v>3306</v>
      </c>
      <c r="G4" s="25">
        <v>50000</v>
      </c>
      <c r="H4" s="36">
        <v>6600</v>
      </c>
      <c r="I4" s="30" t="s">
        <v>3023</v>
      </c>
    </row>
    <row r="5" spans="1:9" ht="30" x14ac:dyDescent="0.25">
      <c r="A5" s="24">
        <v>44264</v>
      </c>
      <c r="B5" s="19">
        <v>20210511</v>
      </c>
      <c r="C5" s="9" t="s">
        <v>3307</v>
      </c>
      <c r="D5" s="9" t="s">
        <v>3308</v>
      </c>
      <c r="E5" s="9" t="s">
        <v>1242</v>
      </c>
      <c r="F5" s="9" t="s">
        <v>3309</v>
      </c>
      <c r="G5" s="25">
        <v>2625</v>
      </c>
      <c r="H5" s="36">
        <v>23</v>
      </c>
      <c r="I5" s="30" t="s">
        <v>23</v>
      </c>
    </row>
    <row r="6" spans="1:9" ht="30" x14ac:dyDescent="0.25">
      <c r="A6" s="24">
        <v>44267</v>
      </c>
      <c r="B6" s="19">
        <v>20203578</v>
      </c>
      <c r="C6" s="9" t="s">
        <v>3310</v>
      </c>
      <c r="D6" s="9" t="s">
        <v>3311</v>
      </c>
      <c r="E6" s="9" t="s">
        <v>1545</v>
      </c>
      <c r="F6" s="9" t="s">
        <v>1668</v>
      </c>
      <c r="G6" s="25">
        <v>10000</v>
      </c>
      <c r="H6" s="36">
        <v>640</v>
      </c>
      <c r="I6" s="30" t="s">
        <v>18</v>
      </c>
    </row>
    <row r="7" spans="1:9" ht="30" x14ac:dyDescent="0.25">
      <c r="A7" s="24">
        <v>44267</v>
      </c>
      <c r="B7" s="19">
        <v>20210354</v>
      </c>
      <c r="C7" s="9" t="s">
        <v>3312</v>
      </c>
      <c r="D7" s="9" t="s">
        <v>3313</v>
      </c>
      <c r="E7" s="9" t="s">
        <v>1422</v>
      </c>
      <c r="F7" s="9" t="s">
        <v>3314</v>
      </c>
      <c r="G7" s="25">
        <v>67000</v>
      </c>
      <c r="H7" s="36">
        <v>15170</v>
      </c>
      <c r="I7" s="30" t="s">
        <v>3003</v>
      </c>
    </row>
    <row r="8" spans="1:9" ht="30" x14ac:dyDescent="0.25">
      <c r="A8" s="24">
        <v>44278</v>
      </c>
      <c r="B8" s="19">
        <v>20210363</v>
      </c>
      <c r="C8" s="9" t="s">
        <v>3315</v>
      </c>
      <c r="D8" s="9" t="s">
        <v>1304</v>
      </c>
      <c r="E8" s="9" t="s">
        <v>1242</v>
      </c>
      <c r="F8" s="9" t="s">
        <v>3316</v>
      </c>
      <c r="G8" s="25">
        <v>3735044</v>
      </c>
      <c r="H8" s="36">
        <v>37365</v>
      </c>
      <c r="I8" s="30" t="s">
        <v>3178</v>
      </c>
    </row>
    <row r="9" spans="1:9" x14ac:dyDescent="0.25">
      <c r="A9" s="24">
        <v>44281</v>
      </c>
      <c r="B9" s="19">
        <v>20210589</v>
      </c>
      <c r="C9" s="9" t="s">
        <v>3317</v>
      </c>
      <c r="D9" s="9" t="s">
        <v>3318</v>
      </c>
      <c r="E9" s="9" t="s">
        <v>1242</v>
      </c>
      <c r="F9" s="9" t="s">
        <v>1352</v>
      </c>
      <c r="G9" s="25">
        <v>650</v>
      </c>
      <c r="H9" s="36">
        <v>0</v>
      </c>
      <c r="I9" s="30" t="s">
        <v>3050</v>
      </c>
    </row>
    <row r="10" spans="1:9" ht="30" x14ac:dyDescent="0.25">
      <c r="A10" s="24">
        <v>44281</v>
      </c>
      <c r="B10" s="19">
        <v>20210444</v>
      </c>
      <c r="C10" s="9" t="s">
        <v>3319</v>
      </c>
      <c r="D10" s="9" t="s">
        <v>3320</v>
      </c>
      <c r="E10" s="9" t="s">
        <v>1247</v>
      </c>
      <c r="F10" s="9" t="s">
        <v>3321</v>
      </c>
      <c r="G10" s="25">
        <v>500000</v>
      </c>
      <c r="H10" s="36">
        <v>12000</v>
      </c>
      <c r="I10" s="30" t="s">
        <v>3088</v>
      </c>
    </row>
    <row r="11" spans="1:9" x14ac:dyDescent="0.25">
      <c r="A11" s="24">
        <v>44281</v>
      </c>
      <c r="B11" s="19">
        <v>20210650</v>
      </c>
      <c r="C11" s="9" t="s">
        <v>1463</v>
      </c>
      <c r="D11" s="9" t="s">
        <v>3322</v>
      </c>
      <c r="E11" s="9" t="s">
        <v>347</v>
      </c>
      <c r="F11" s="9" t="s">
        <v>3278</v>
      </c>
      <c r="G11" s="25">
        <v>18000</v>
      </c>
      <c r="H11" s="36">
        <v>100</v>
      </c>
      <c r="I11" s="30" t="s">
        <v>18</v>
      </c>
    </row>
    <row r="12" spans="1:9" x14ac:dyDescent="0.25">
      <c r="A12" s="31"/>
      <c r="B12" s="31"/>
      <c r="C12" s="31"/>
      <c r="D12" s="31"/>
      <c r="E12" s="31"/>
      <c r="F12" s="32" t="s">
        <v>127</v>
      </c>
      <c r="G12" s="33">
        <f>SUM(G3:G11)</f>
        <v>4384819</v>
      </c>
      <c r="H12" s="37">
        <f>SUM(H3:H11)</f>
        <v>71998</v>
      </c>
      <c r="I12" s="31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ACF55-C16D-4A7C-A9CB-0ECAF4437738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5703125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3323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44286</v>
      </c>
      <c r="B3" s="19">
        <v>20210170</v>
      </c>
      <c r="C3" s="9" t="s">
        <v>3324</v>
      </c>
      <c r="D3" s="9" t="s">
        <v>3325</v>
      </c>
      <c r="E3" s="9" t="s">
        <v>1242</v>
      </c>
      <c r="F3" s="9" t="s">
        <v>3326</v>
      </c>
      <c r="G3" s="25">
        <v>70000</v>
      </c>
      <c r="H3" s="36">
        <v>2710</v>
      </c>
      <c r="I3" s="30" t="s">
        <v>3050</v>
      </c>
    </row>
    <row r="4" spans="1:9" x14ac:dyDescent="0.25">
      <c r="A4" s="24">
        <v>44286</v>
      </c>
      <c r="B4" s="19">
        <v>20210521</v>
      </c>
      <c r="C4" s="9" t="s">
        <v>3327</v>
      </c>
      <c r="D4" s="9" t="s">
        <v>3328</v>
      </c>
      <c r="E4" s="9" t="s">
        <v>2596</v>
      </c>
      <c r="F4" s="9" t="s">
        <v>1413</v>
      </c>
      <c r="G4" s="25">
        <v>145000</v>
      </c>
      <c r="H4" s="36">
        <v>3150</v>
      </c>
      <c r="I4" s="30" t="s">
        <v>3088</v>
      </c>
    </row>
    <row r="5" spans="1:9" ht="45" x14ac:dyDescent="0.25">
      <c r="A5" s="24">
        <v>44291</v>
      </c>
      <c r="B5" s="19">
        <v>20210785</v>
      </c>
      <c r="C5" s="9" t="s">
        <v>3329</v>
      </c>
      <c r="D5" s="9" t="s">
        <v>3330</v>
      </c>
      <c r="E5" s="9" t="s">
        <v>347</v>
      </c>
      <c r="F5" s="9" t="s">
        <v>3331</v>
      </c>
      <c r="G5" s="25">
        <v>44648</v>
      </c>
      <c r="H5" s="36">
        <v>0</v>
      </c>
      <c r="I5" s="30" t="s">
        <v>23</v>
      </c>
    </row>
    <row r="6" spans="1:9" ht="45" x14ac:dyDescent="0.25">
      <c r="A6" s="24">
        <v>44293</v>
      </c>
      <c r="B6" s="19">
        <v>20210905</v>
      </c>
      <c r="C6" s="9" t="s">
        <v>3332</v>
      </c>
      <c r="D6" s="9" t="s">
        <v>3333</v>
      </c>
      <c r="E6" s="9" t="s">
        <v>1242</v>
      </c>
      <c r="F6" s="9" t="s">
        <v>3063</v>
      </c>
      <c r="G6" s="25">
        <v>2400</v>
      </c>
      <c r="H6" s="36">
        <v>18000</v>
      </c>
      <c r="I6" s="30" t="s">
        <v>3050</v>
      </c>
    </row>
    <row r="7" spans="1:9" ht="60" x14ac:dyDescent="0.25">
      <c r="A7" s="24">
        <v>44293</v>
      </c>
      <c r="B7" s="19">
        <v>20210749</v>
      </c>
      <c r="C7" s="9" t="s">
        <v>2586</v>
      </c>
      <c r="D7" s="9" t="s">
        <v>2587</v>
      </c>
      <c r="E7" s="9" t="s">
        <v>1242</v>
      </c>
      <c r="F7" s="9" t="s">
        <v>2588</v>
      </c>
      <c r="G7" s="25">
        <v>1366000</v>
      </c>
      <c r="H7" s="36">
        <v>30025</v>
      </c>
      <c r="I7" s="30" t="s">
        <v>3334</v>
      </c>
    </row>
    <row r="8" spans="1:9" ht="30" x14ac:dyDescent="0.25">
      <c r="A8" s="24">
        <v>44298</v>
      </c>
      <c r="B8" s="19">
        <v>20210712</v>
      </c>
      <c r="C8" s="9" t="s">
        <v>3335</v>
      </c>
      <c r="D8" s="9" t="s">
        <v>3336</v>
      </c>
      <c r="E8" s="9" t="s">
        <v>1242</v>
      </c>
      <c r="F8" s="9" t="s">
        <v>1238</v>
      </c>
      <c r="G8" s="25">
        <v>10000</v>
      </c>
      <c r="H8" s="36">
        <v>933</v>
      </c>
      <c r="I8" s="30" t="s">
        <v>23</v>
      </c>
    </row>
    <row r="9" spans="1:9" ht="30" x14ac:dyDescent="0.25">
      <c r="A9" s="24">
        <v>44300</v>
      </c>
      <c r="B9" s="19">
        <v>20211076</v>
      </c>
      <c r="C9" s="9" t="s">
        <v>3337</v>
      </c>
      <c r="D9" s="9" t="s">
        <v>3338</v>
      </c>
      <c r="E9" s="9" t="s">
        <v>1242</v>
      </c>
      <c r="F9" s="9" t="s">
        <v>1284</v>
      </c>
      <c r="G9" s="25">
        <v>500</v>
      </c>
      <c r="H9" s="36">
        <v>0</v>
      </c>
      <c r="I9" s="30" t="s">
        <v>18</v>
      </c>
    </row>
    <row r="10" spans="1:9" ht="30" x14ac:dyDescent="0.25">
      <c r="A10" s="24">
        <v>44300</v>
      </c>
      <c r="B10" s="19">
        <v>20210915</v>
      </c>
      <c r="C10" s="9" t="s">
        <v>3074</v>
      </c>
      <c r="D10" s="9" t="s">
        <v>3015</v>
      </c>
      <c r="E10" s="9" t="s">
        <v>1247</v>
      </c>
      <c r="F10" s="9" t="s">
        <v>3339</v>
      </c>
      <c r="G10" s="25">
        <v>48000</v>
      </c>
      <c r="H10" s="36">
        <v>0</v>
      </c>
      <c r="I10" s="30" t="s">
        <v>18</v>
      </c>
    </row>
    <row r="11" spans="1:9" ht="30" x14ac:dyDescent="0.25">
      <c r="A11" s="24">
        <v>44307</v>
      </c>
      <c r="B11" s="19">
        <v>20210994</v>
      </c>
      <c r="C11" s="9" t="s">
        <v>3340</v>
      </c>
      <c r="D11" s="9" t="s">
        <v>3136</v>
      </c>
      <c r="E11" s="9" t="s">
        <v>2244</v>
      </c>
      <c r="F11" s="9" t="s">
        <v>3341</v>
      </c>
      <c r="G11" s="25">
        <v>10000</v>
      </c>
      <c r="H11" s="36">
        <v>100</v>
      </c>
      <c r="I11" s="30" t="s">
        <v>18</v>
      </c>
    </row>
    <row r="12" spans="1:9" ht="30" x14ac:dyDescent="0.25">
      <c r="A12" s="24">
        <v>44312</v>
      </c>
      <c r="B12" s="19">
        <v>20211108</v>
      </c>
      <c r="C12" s="9" t="s">
        <v>3342</v>
      </c>
      <c r="D12" s="9" t="s">
        <v>3343</v>
      </c>
      <c r="E12" s="9" t="s">
        <v>1242</v>
      </c>
      <c r="F12" s="9" t="s">
        <v>3344</v>
      </c>
      <c r="G12" s="25">
        <v>10000</v>
      </c>
      <c r="H12" s="36">
        <v>30000</v>
      </c>
      <c r="I12" s="30" t="s">
        <v>84</v>
      </c>
    </row>
    <row r="13" spans="1:9" ht="45" x14ac:dyDescent="0.25">
      <c r="A13" s="24">
        <v>44312</v>
      </c>
      <c r="B13" s="19">
        <v>20211221</v>
      </c>
      <c r="C13" s="9" t="s">
        <v>3345</v>
      </c>
      <c r="D13" s="9" t="s">
        <v>3066</v>
      </c>
      <c r="E13" s="9" t="s">
        <v>1331</v>
      </c>
      <c r="F13" s="9" t="s">
        <v>3346</v>
      </c>
      <c r="G13" s="25">
        <v>150</v>
      </c>
      <c r="H13" s="36">
        <v>1479</v>
      </c>
      <c r="I13" s="30" t="s">
        <v>58</v>
      </c>
    </row>
    <row r="14" spans="1:9" ht="45" x14ac:dyDescent="0.25">
      <c r="A14" s="24">
        <v>44312</v>
      </c>
      <c r="B14" s="19">
        <v>20211162</v>
      </c>
      <c r="C14" s="9" t="s">
        <v>3347</v>
      </c>
      <c r="D14" s="9" t="s">
        <v>3348</v>
      </c>
      <c r="E14" s="9" t="s">
        <v>1242</v>
      </c>
      <c r="F14" s="9" t="s">
        <v>1253</v>
      </c>
      <c r="G14" s="25">
        <v>4500</v>
      </c>
      <c r="H14" s="9">
        <v>256</v>
      </c>
      <c r="I14" s="30" t="s">
        <v>3023</v>
      </c>
    </row>
    <row r="15" spans="1:9" ht="30" x14ac:dyDescent="0.25">
      <c r="A15" s="24">
        <v>44312</v>
      </c>
      <c r="B15" s="19">
        <v>20211344</v>
      </c>
      <c r="C15" s="9" t="s">
        <v>3349</v>
      </c>
      <c r="D15" s="9" t="s">
        <v>3350</v>
      </c>
      <c r="E15" s="9" t="s">
        <v>1331</v>
      </c>
      <c r="F15" s="9" t="s">
        <v>1389</v>
      </c>
      <c r="G15" s="25">
        <v>500</v>
      </c>
      <c r="H15" s="36">
        <v>0</v>
      </c>
      <c r="I15" s="30" t="s">
        <v>18</v>
      </c>
    </row>
    <row r="16" spans="1:9" x14ac:dyDescent="0.25">
      <c r="A16" s="31"/>
      <c r="B16" s="31"/>
      <c r="C16" s="31"/>
      <c r="D16" s="31"/>
      <c r="E16" s="31"/>
      <c r="F16" s="32" t="s">
        <v>166</v>
      </c>
      <c r="G16" s="33">
        <f>SUM(G3:G15)</f>
        <v>1711698</v>
      </c>
      <c r="H16" s="37">
        <f>SUM(H3:H15)</f>
        <v>86653</v>
      </c>
      <c r="I16" s="31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B8CA-264C-4E53-8F34-9221D50A8A50}">
  <sheetPr>
    <tabColor theme="6" tint="-0.499984740745262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3351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44319</v>
      </c>
      <c r="B3" s="19">
        <v>20211290</v>
      </c>
      <c r="C3" s="9" t="s">
        <v>3352</v>
      </c>
      <c r="D3" s="9" t="s">
        <v>2607</v>
      </c>
      <c r="E3" s="9" t="s">
        <v>347</v>
      </c>
      <c r="F3" s="9" t="s">
        <v>3353</v>
      </c>
      <c r="G3" s="25">
        <v>5500</v>
      </c>
      <c r="H3" s="36">
        <v>100</v>
      </c>
      <c r="I3" s="30" t="s">
        <v>18</v>
      </c>
    </row>
    <row r="4" spans="1:9" ht="45" x14ac:dyDescent="0.25">
      <c r="A4" s="24">
        <v>44319</v>
      </c>
      <c r="B4" s="19">
        <v>20211100</v>
      </c>
      <c r="C4" s="9" t="s">
        <v>3354</v>
      </c>
      <c r="D4" s="9" t="s">
        <v>3355</v>
      </c>
      <c r="E4" s="9" t="s">
        <v>1242</v>
      </c>
      <c r="F4" s="9" t="s">
        <v>3356</v>
      </c>
      <c r="G4" s="25">
        <v>15000</v>
      </c>
      <c r="H4" s="36">
        <v>0</v>
      </c>
      <c r="I4" s="30" t="s">
        <v>23</v>
      </c>
    </row>
    <row r="5" spans="1:9" ht="30" x14ac:dyDescent="0.25">
      <c r="A5" s="24">
        <v>44319</v>
      </c>
      <c r="B5" s="19">
        <v>20211347</v>
      </c>
      <c r="C5" s="41" t="s">
        <v>3357</v>
      </c>
      <c r="D5" s="9" t="s">
        <v>3358</v>
      </c>
      <c r="E5" s="9" t="s">
        <v>1540</v>
      </c>
      <c r="F5" s="9" t="s">
        <v>3359</v>
      </c>
      <c r="G5" s="25">
        <v>1000</v>
      </c>
      <c r="H5" s="36">
        <v>0</v>
      </c>
      <c r="I5" s="30" t="s">
        <v>3088</v>
      </c>
    </row>
    <row r="6" spans="1:9" ht="30" x14ac:dyDescent="0.25">
      <c r="A6" s="24">
        <v>44321</v>
      </c>
      <c r="B6" s="19">
        <v>20211367</v>
      </c>
      <c r="C6" s="9" t="s">
        <v>3227</v>
      </c>
      <c r="D6" s="9" t="s">
        <v>3183</v>
      </c>
      <c r="E6" s="9" t="s">
        <v>1242</v>
      </c>
      <c r="F6" s="9" t="s">
        <v>3360</v>
      </c>
      <c r="G6" s="25">
        <v>10000</v>
      </c>
      <c r="H6" s="36">
        <v>1535</v>
      </c>
      <c r="I6" s="30" t="s">
        <v>23</v>
      </c>
    </row>
    <row r="7" spans="1:9" ht="30" x14ac:dyDescent="0.25">
      <c r="A7" s="24">
        <v>44333</v>
      </c>
      <c r="B7" s="19">
        <v>20211390</v>
      </c>
      <c r="C7" s="9" t="s">
        <v>3361</v>
      </c>
      <c r="D7" s="9" t="s">
        <v>3362</v>
      </c>
      <c r="E7" s="9" t="s">
        <v>1242</v>
      </c>
      <c r="F7" s="9" t="s">
        <v>1297</v>
      </c>
      <c r="G7" s="25">
        <v>3500</v>
      </c>
      <c r="H7" s="36">
        <v>0</v>
      </c>
      <c r="I7" s="30" t="s">
        <v>23</v>
      </c>
    </row>
    <row r="8" spans="1:9" ht="45" x14ac:dyDescent="0.25">
      <c r="A8" s="24">
        <v>44335</v>
      </c>
      <c r="B8" s="19">
        <v>20211405</v>
      </c>
      <c r="C8" s="9" t="s">
        <v>3363</v>
      </c>
      <c r="D8" s="9" t="s">
        <v>3364</v>
      </c>
      <c r="E8" s="9" t="s">
        <v>2395</v>
      </c>
      <c r="F8" s="9" t="s">
        <v>3365</v>
      </c>
      <c r="G8" s="25">
        <v>660000</v>
      </c>
      <c r="H8" s="36">
        <v>3623</v>
      </c>
      <c r="I8" s="30" t="s">
        <v>23</v>
      </c>
    </row>
    <row r="9" spans="1:9" x14ac:dyDescent="0.25">
      <c r="A9" s="31"/>
      <c r="B9" s="31"/>
      <c r="C9" s="31"/>
      <c r="D9" s="31"/>
      <c r="E9" s="31"/>
      <c r="F9" s="32" t="s">
        <v>192</v>
      </c>
      <c r="G9" s="33">
        <f>SUM(G3:G8)</f>
        <v>695000</v>
      </c>
      <c r="H9" s="37">
        <f>SUM(H3:H8)</f>
        <v>5258</v>
      </c>
      <c r="I9" s="31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8966D-FA0A-4AD5-BAD5-5383B4382BD7}">
  <sheetPr>
    <tabColor theme="6" tint="-0.499984740745262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42578125" customWidth="1"/>
  </cols>
  <sheetData>
    <row r="1" spans="1:8" ht="36.75" customHeight="1" x14ac:dyDescent="0.25">
      <c r="A1" s="47" t="s">
        <v>276</v>
      </c>
      <c r="B1" s="47"/>
      <c r="C1" s="47"/>
      <c r="D1" s="47"/>
      <c r="E1" s="47"/>
      <c r="F1" s="47"/>
      <c r="G1" s="47"/>
      <c r="H1" s="47"/>
    </row>
    <row r="2" spans="1:8" ht="15.7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25">
      <c r="A3" s="2">
        <v>41885</v>
      </c>
      <c r="B3" s="3">
        <v>8230</v>
      </c>
      <c r="C3" t="s">
        <v>254</v>
      </c>
      <c r="D3" t="s">
        <v>277</v>
      </c>
      <c r="E3" t="s">
        <v>26</v>
      </c>
      <c r="F3" t="s">
        <v>27</v>
      </c>
      <c r="G3" s="4">
        <v>250000</v>
      </c>
      <c r="H3" s="5" t="s">
        <v>18</v>
      </c>
    </row>
    <row r="4" spans="1:8" x14ac:dyDescent="0.25">
      <c r="A4" s="2">
        <v>41890</v>
      </c>
      <c r="B4" s="3">
        <v>8364</v>
      </c>
      <c r="C4" t="s">
        <v>278</v>
      </c>
      <c r="D4" t="s">
        <v>125</v>
      </c>
      <c r="E4" t="s">
        <v>11</v>
      </c>
      <c r="F4" t="s">
        <v>279</v>
      </c>
      <c r="G4" s="4">
        <v>15000000</v>
      </c>
      <c r="H4" s="5" t="s">
        <v>31</v>
      </c>
    </row>
    <row r="5" spans="1:8" x14ac:dyDescent="0.25">
      <c r="A5" s="2">
        <v>41894</v>
      </c>
      <c r="B5" s="3">
        <v>8374</v>
      </c>
      <c r="C5" t="s">
        <v>254</v>
      </c>
      <c r="D5" t="s">
        <v>280</v>
      </c>
      <c r="E5" t="s">
        <v>11</v>
      </c>
      <c r="F5" t="s">
        <v>281</v>
      </c>
      <c r="G5" s="4">
        <v>3000</v>
      </c>
      <c r="H5" s="5" t="s">
        <v>18</v>
      </c>
    </row>
    <row r="6" spans="1:8" x14ac:dyDescent="0.25">
      <c r="A6" s="2">
        <v>41894</v>
      </c>
      <c r="B6" s="3">
        <v>8358</v>
      </c>
      <c r="C6" t="s">
        <v>282</v>
      </c>
      <c r="D6" t="s">
        <v>283</v>
      </c>
      <c r="E6" t="s">
        <v>272</v>
      </c>
      <c r="F6" t="s">
        <v>284</v>
      </c>
      <c r="G6" s="4">
        <v>55000</v>
      </c>
      <c r="H6" s="5" t="s">
        <v>285</v>
      </c>
    </row>
    <row r="7" spans="1:8" x14ac:dyDescent="0.25">
      <c r="A7" s="2">
        <v>41894</v>
      </c>
      <c r="B7" s="3">
        <v>8349</v>
      </c>
      <c r="C7" t="s">
        <v>286</v>
      </c>
      <c r="D7" t="s">
        <v>120</v>
      </c>
      <c r="E7" t="s">
        <v>47</v>
      </c>
      <c r="F7" t="s">
        <v>287</v>
      </c>
      <c r="G7" s="4">
        <v>500</v>
      </c>
      <c r="H7" s="5" t="s">
        <v>18</v>
      </c>
    </row>
    <row r="8" spans="1:8" x14ac:dyDescent="0.25">
      <c r="A8" s="2">
        <v>41897</v>
      </c>
      <c r="B8" s="3">
        <v>8387</v>
      </c>
      <c r="C8" t="s">
        <v>288</v>
      </c>
      <c r="D8" t="s">
        <v>289</v>
      </c>
      <c r="E8" t="s">
        <v>290</v>
      </c>
      <c r="F8" t="s">
        <v>27</v>
      </c>
      <c r="G8" s="4">
        <v>8000</v>
      </c>
      <c r="H8" s="5" t="s">
        <v>18</v>
      </c>
    </row>
    <row r="9" spans="1:8" x14ac:dyDescent="0.25">
      <c r="A9" s="2">
        <v>41899</v>
      </c>
      <c r="B9" s="3">
        <v>7847</v>
      </c>
      <c r="C9" t="s">
        <v>291</v>
      </c>
      <c r="D9" t="s">
        <v>292</v>
      </c>
      <c r="E9" t="s">
        <v>11</v>
      </c>
      <c r="F9" t="s">
        <v>293</v>
      </c>
      <c r="G9" s="4">
        <v>7500</v>
      </c>
      <c r="H9" s="5" t="s">
        <v>23</v>
      </c>
    </row>
    <row r="10" spans="1:8" x14ac:dyDescent="0.25">
      <c r="A10" s="2">
        <v>41900</v>
      </c>
      <c r="B10" s="3">
        <v>8359</v>
      </c>
      <c r="C10" t="s">
        <v>294</v>
      </c>
      <c r="D10" t="s">
        <v>260</v>
      </c>
      <c r="E10" t="s">
        <v>11</v>
      </c>
      <c r="F10" t="s">
        <v>295</v>
      </c>
      <c r="G10" s="4">
        <v>8618</v>
      </c>
      <c r="H10" s="5" t="s">
        <v>23</v>
      </c>
    </row>
    <row r="11" spans="1:8" x14ac:dyDescent="0.25">
      <c r="A11" s="2">
        <v>41901</v>
      </c>
      <c r="B11" s="3">
        <v>8371</v>
      </c>
      <c r="C11" t="s">
        <v>296</v>
      </c>
      <c r="D11" t="s">
        <v>148</v>
      </c>
      <c r="E11" t="s">
        <v>11</v>
      </c>
      <c r="F11" t="s">
        <v>17</v>
      </c>
      <c r="G11" s="4">
        <v>15000</v>
      </c>
      <c r="H11" s="5" t="s">
        <v>18</v>
      </c>
    </row>
    <row r="12" spans="1:8" x14ac:dyDescent="0.25">
      <c r="A12" s="2">
        <v>41904</v>
      </c>
      <c r="B12" s="3">
        <v>8385</v>
      </c>
      <c r="C12" t="s">
        <v>240</v>
      </c>
      <c r="D12" t="s">
        <v>297</v>
      </c>
      <c r="E12" t="s">
        <v>87</v>
      </c>
      <c r="F12" t="s">
        <v>298</v>
      </c>
      <c r="G12" s="4">
        <v>8000</v>
      </c>
      <c r="H12" s="5" t="s">
        <v>62</v>
      </c>
    </row>
    <row r="13" spans="1:8" x14ac:dyDescent="0.25">
      <c r="A13" s="2">
        <v>41904</v>
      </c>
      <c r="B13" s="3">
        <v>8412</v>
      </c>
      <c r="C13" t="s">
        <v>299</v>
      </c>
      <c r="D13" t="s">
        <v>300</v>
      </c>
      <c r="E13" t="s">
        <v>301</v>
      </c>
      <c r="F13" t="s">
        <v>27</v>
      </c>
      <c r="G13" s="4">
        <v>500</v>
      </c>
      <c r="H13" s="5" t="s">
        <v>18</v>
      </c>
    </row>
    <row r="14" spans="1:8" x14ac:dyDescent="0.25">
      <c r="A14" s="2">
        <v>41905</v>
      </c>
      <c r="B14" s="3">
        <v>8409</v>
      </c>
      <c r="C14" t="s">
        <v>302</v>
      </c>
      <c r="D14" t="s">
        <v>303</v>
      </c>
      <c r="E14" t="s">
        <v>11</v>
      </c>
      <c r="F14" t="s">
        <v>27</v>
      </c>
      <c r="G14" s="4">
        <v>1900</v>
      </c>
      <c r="H14" s="5" t="s">
        <v>18</v>
      </c>
    </row>
    <row r="15" spans="1:8" x14ac:dyDescent="0.25">
      <c r="A15" s="2">
        <v>41907</v>
      </c>
      <c r="B15" s="3">
        <v>8438</v>
      </c>
      <c r="C15" t="s">
        <v>304</v>
      </c>
      <c r="D15" t="s">
        <v>305</v>
      </c>
      <c r="E15" t="s">
        <v>11</v>
      </c>
      <c r="F15" t="s">
        <v>92</v>
      </c>
      <c r="G15" s="4">
        <v>0</v>
      </c>
      <c r="H15" s="5" t="s">
        <v>18</v>
      </c>
    </row>
    <row r="16" spans="1:8" x14ac:dyDescent="0.25">
      <c r="A16" s="2">
        <v>41908</v>
      </c>
      <c r="B16" s="3">
        <v>7848</v>
      </c>
      <c r="C16" t="s">
        <v>306</v>
      </c>
      <c r="D16" t="s">
        <v>307</v>
      </c>
      <c r="E16" t="s">
        <v>11</v>
      </c>
      <c r="F16" t="s">
        <v>293</v>
      </c>
      <c r="G16" s="4">
        <v>13500</v>
      </c>
      <c r="H16" s="5" t="s">
        <v>18</v>
      </c>
    </row>
    <row r="17" spans="1:8" x14ac:dyDescent="0.25">
      <c r="A17" s="12"/>
      <c r="B17" s="12"/>
      <c r="C17" s="12"/>
      <c r="D17" s="12"/>
      <c r="E17" s="12"/>
      <c r="F17" s="13" t="s">
        <v>308</v>
      </c>
      <c r="G17" s="14">
        <f>SUM(G3:G16)</f>
        <v>15371518</v>
      </c>
      <c r="H17" s="12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AB9C-4C52-4777-9921-DE2985BF2CC1}">
  <sheetPr>
    <tabColor theme="6" tint="-0.499984740745262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855468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3366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44349</v>
      </c>
      <c r="B3" s="19">
        <v>20211576</v>
      </c>
      <c r="C3" s="9" t="s">
        <v>3367</v>
      </c>
      <c r="D3" s="9" t="s">
        <v>3368</v>
      </c>
      <c r="E3" s="9" t="s">
        <v>1242</v>
      </c>
      <c r="F3" s="9" t="s">
        <v>54</v>
      </c>
      <c r="G3" s="25">
        <v>9000</v>
      </c>
      <c r="H3" s="36">
        <v>2700</v>
      </c>
      <c r="I3" s="30" t="s">
        <v>23</v>
      </c>
    </row>
    <row r="4" spans="1:9" ht="30" x14ac:dyDescent="0.25">
      <c r="A4" s="24">
        <v>44349</v>
      </c>
      <c r="B4" s="19">
        <v>20211808</v>
      </c>
      <c r="C4" s="9" t="s">
        <v>3369</v>
      </c>
      <c r="D4" s="9" t="s">
        <v>3253</v>
      </c>
      <c r="E4" s="9" t="s">
        <v>1242</v>
      </c>
      <c r="F4" s="9" t="s">
        <v>54</v>
      </c>
      <c r="G4" s="25">
        <v>163000</v>
      </c>
      <c r="H4" s="36">
        <v>0</v>
      </c>
      <c r="I4" s="30" t="s">
        <v>23</v>
      </c>
    </row>
    <row r="5" spans="1:9" ht="30" x14ac:dyDescent="0.25">
      <c r="A5" s="24">
        <v>44349</v>
      </c>
      <c r="B5" s="19">
        <v>20211655</v>
      </c>
      <c r="C5" s="9" t="s">
        <v>3370</v>
      </c>
      <c r="D5" s="9" t="s">
        <v>3371</v>
      </c>
      <c r="E5" s="9" t="s">
        <v>1242</v>
      </c>
      <c r="F5" s="9" t="s">
        <v>3372</v>
      </c>
      <c r="G5" s="25">
        <v>8000</v>
      </c>
      <c r="H5" s="36">
        <v>100</v>
      </c>
      <c r="I5" s="30" t="s">
        <v>58</v>
      </c>
    </row>
    <row r="6" spans="1:9" ht="30" x14ac:dyDescent="0.25">
      <c r="A6" s="24">
        <v>44349</v>
      </c>
      <c r="B6" s="19">
        <v>20211597</v>
      </c>
      <c r="C6" s="9" t="s">
        <v>3373</v>
      </c>
      <c r="D6" s="9" t="s">
        <v>3362</v>
      </c>
      <c r="E6" s="9" t="s">
        <v>1242</v>
      </c>
      <c r="F6" s="9" t="s">
        <v>3374</v>
      </c>
      <c r="G6" s="25">
        <v>20000</v>
      </c>
      <c r="H6" s="36">
        <v>7800</v>
      </c>
      <c r="I6" s="30" t="s">
        <v>84</v>
      </c>
    </row>
    <row r="7" spans="1:9" ht="45" x14ac:dyDescent="0.25">
      <c r="A7" s="24">
        <v>44349</v>
      </c>
      <c r="B7" s="19">
        <v>20211614</v>
      </c>
      <c r="C7" s="9" t="s">
        <v>3375</v>
      </c>
      <c r="D7" s="9" t="s">
        <v>3056</v>
      </c>
      <c r="E7" s="9" t="s">
        <v>1242</v>
      </c>
      <c r="F7" s="9" t="s">
        <v>3376</v>
      </c>
      <c r="G7" s="25">
        <v>55000</v>
      </c>
      <c r="H7" s="36">
        <v>2450</v>
      </c>
      <c r="I7" s="30" t="s">
        <v>23</v>
      </c>
    </row>
    <row r="8" spans="1:9" ht="30" x14ac:dyDescent="0.25">
      <c r="A8" s="24">
        <v>44349</v>
      </c>
      <c r="B8" s="19">
        <v>20211541</v>
      </c>
      <c r="C8" s="9" t="s">
        <v>3377</v>
      </c>
      <c r="D8" s="9" t="s">
        <v>3378</v>
      </c>
      <c r="E8" s="9" t="s">
        <v>1242</v>
      </c>
      <c r="F8" s="9" t="s">
        <v>3379</v>
      </c>
      <c r="G8" s="25">
        <v>7000</v>
      </c>
      <c r="H8" s="36">
        <v>0</v>
      </c>
      <c r="I8" s="30" t="s">
        <v>23</v>
      </c>
    </row>
    <row r="9" spans="1:9" ht="45" x14ac:dyDescent="0.25">
      <c r="A9" s="24">
        <v>44355</v>
      </c>
      <c r="B9" s="19">
        <v>20211832</v>
      </c>
      <c r="C9" s="9" t="s">
        <v>3380</v>
      </c>
      <c r="D9" s="9" t="s">
        <v>1788</v>
      </c>
      <c r="E9" s="9" t="s">
        <v>1242</v>
      </c>
      <c r="F9" s="9" t="s">
        <v>3381</v>
      </c>
      <c r="G9" s="25">
        <v>32422</v>
      </c>
      <c r="H9" s="36">
        <v>504</v>
      </c>
      <c r="I9" s="30" t="s">
        <v>3035</v>
      </c>
    </row>
    <row r="10" spans="1:9" x14ac:dyDescent="0.25">
      <c r="A10" s="24">
        <v>44355</v>
      </c>
      <c r="B10" s="19">
        <v>20211909</v>
      </c>
      <c r="C10" s="9" t="s">
        <v>3382</v>
      </c>
      <c r="D10" s="9" t="s">
        <v>3383</v>
      </c>
      <c r="E10" s="9" t="s">
        <v>1242</v>
      </c>
      <c r="F10" s="9" t="s">
        <v>1389</v>
      </c>
      <c r="G10" s="25">
        <v>100</v>
      </c>
      <c r="H10" s="36">
        <v>0</v>
      </c>
      <c r="I10" s="30" t="s">
        <v>18</v>
      </c>
    </row>
    <row r="11" spans="1:9" ht="30" x14ac:dyDescent="0.25">
      <c r="A11" s="24">
        <v>44356</v>
      </c>
      <c r="B11" s="19">
        <v>20211643</v>
      </c>
      <c r="C11" s="9" t="s">
        <v>1975</v>
      </c>
      <c r="D11" s="9" t="s">
        <v>3384</v>
      </c>
      <c r="E11" s="9" t="s">
        <v>1247</v>
      </c>
      <c r="F11" s="9" t="s">
        <v>3385</v>
      </c>
      <c r="G11" s="25">
        <v>190000</v>
      </c>
      <c r="H11" s="36">
        <v>4500</v>
      </c>
      <c r="I11" s="30" t="s">
        <v>3088</v>
      </c>
    </row>
    <row r="12" spans="1:9" x14ac:dyDescent="0.25">
      <c r="A12" s="24">
        <v>44356</v>
      </c>
      <c r="B12" s="19">
        <v>20211925</v>
      </c>
      <c r="C12" s="9" t="s">
        <v>3382</v>
      </c>
      <c r="D12" s="9" t="s">
        <v>3386</v>
      </c>
      <c r="E12" s="9" t="s">
        <v>1242</v>
      </c>
      <c r="F12" s="9" t="s">
        <v>1389</v>
      </c>
      <c r="G12" s="25">
        <v>100</v>
      </c>
      <c r="H12" s="36">
        <v>0</v>
      </c>
      <c r="I12" s="30" t="s">
        <v>18</v>
      </c>
    </row>
    <row r="13" spans="1:9" x14ac:dyDescent="0.25">
      <c r="A13" s="24">
        <v>44356</v>
      </c>
      <c r="B13" s="19">
        <v>20211924</v>
      </c>
      <c r="C13" s="9" t="s">
        <v>3382</v>
      </c>
      <c r="D13" s="9" t="s">
        <v>3387</v>
      </c>
      <c r="E13" s="9" t="s">
        <v>1242</v>
      </c>
      <c r="F13" s="9" t="s">
        <v>1389</v>
      </c>
      <c r="G13" s="25">
        <v>100</v>
      </c>
      <c r="H13" s="36">
        <v>0</v>
      </c>
      <c r="I13" s="30" t="s">
        <v>18</v>
      </c>
    </row>
    <row r="14" spans="1:9" x14ac:dyDescent="0.25">
      <c r="A14" s="24">
        <v>44361</v>
      </c>
      <c r="B14" s="19">
        <v>20211977</v>
      </c>
      <c r="C14" s="9" t="s">
        <v>3388</v>
      </c>
      <c r="D14" s="9" t="s">
        <v>3389</v>
      </c>
      <c r="E14" s="9" t="s">
        <v>1242</v>
      </c>
      <c r="F14" s="9" t="s">
        <v>1389</v>
      </c>
      <c r="G14" s="25">
        <v>100</v>
      </c>
      <c r="H14" s="36">
        <v>0</v>
      </c>
      <c r="I14" s="30" t="s">
        <v>18</v>
      </c>
    </row>
    <row r="15" spans="1:9" x14ac:dyDescent="0.25">
      <c r="A15" s="24">
        <v>44365</v>
      </c>
      <c r="B15" s="19">
        <v>20212047</v>
      </c>
      <c r="C15" s="9" t="s">
        <v>2884</v>
      </c>
      <c r="D15" s="9" t="s">
        <v>3390</v>
      </c>
      <c r="E15" s="9" t="s">
        <v>1242</v>
      </c>
      <c r="F15" s="9" t="s">
        <v>3391</v>
      </c>
      <c r="G15" s="25">
        <v>500</v>
      </c>
      <c r="H15" s="36">
        <v>0</v>
      </c>
      <c r="I15" s="30" t="s">
        <v>18</v>
      </c>
    </row>
    <row r="16" spans="1:9" ht="30" x14ac:dyDescent="0.25">
      <c r="A16" s="24">
        <v>44365</v>
      </c>
      <c r="B16" s="19">
        <v>20212032</v>
      </c>
      <c r="C16" s="9" t="s">
        <v>3392</v>
      </c>
      <c r="D16" s="9" t="s">
        <v>3393</v>
      </c>
      <c r="E16" s="9" t="s">
        <v>347</v>
      </c>
      <c r="F16" s="9" t="s">
        <v>1284</v>
      </c>
      <c r="G16" s="25">
        <v>5000</v>
      </c>
      <c r="H16" s="36">
        <v>0</v>
      </c>
      <c r="I16" s="30" t="s">
        <v>18</v>
      </c>
    </row>
    <row r="17" spans="1:9" ht="30" x14ac:dyDescent="0.25">
      <c r="A17" s="24">
        <v>44365</v>
      </c>
      <c r="B17" s="19">
        <v>20211587</v>
      </c>
      <c r="C17" s="9" t="s">
        <v>3394</v>
      </c>
      <c r="D17" s="9" t="s">
        <v>3395</v>
      </c>
      <c r="E17" s="9" t="s">
        <v>1635</v>
      </c>
      <c r="F17" s="9" t="s">
        <v>3396</v>
      </c>
      <c r="G17" s="25">
        <v>93050</v>
      </c>
      <c r="H17" s="36">
        <v>2484</v>
      </c>
      <c r="I17" s="30" t="s">
        <v>3397</v>
      </c>
    </row>
    <row r="18" spans="1:9" x14ac:dyDescent="0.25">
      <c r="A18" s="24">
        <v>44369</v>
      </c>
      <c r="B18" s="19">
        <v>20211923</v>
      </c>
      <c r="C18" s="9" t="s">
        <v>3398</v>
      </c>
      <c r="D18" s="9" t="s">
        <v>2587</v>
      </c>
      <c r="E18" s="9" t="s">
        <v>1242</v>
      </c>
      <c r="F18" s="9" t="s">
        <v>1352</v>
      </c>
      <c r="G18" s="25">
        <v>55000</v>
      </c>
      <c r="H18" s="36">
        <v>0</v>
      </c>
      <c r="I18" s="30" t="s">
        <v>3334</v>
      </c>
    </row>
    <row r="19" spans="1:9" x14ac:dyDescent="0.25">
      <c r="A19" s="31"/>
      <c r="B19" s="31"/>
      <c r="C19" s="31"/>
      <c r="D19" s="31"/>
      <c r="E19" s="31"/>
      <c r="F19" s="32" t="s">
        <v>208</v>
      </c>
      <c r="G19" s="33">
        <f>SUM(G3:G18)</f>
        <v>638372</v>
      </c>
      <c r="H19" s="37">
        <f>SUM(H3:H18)</f>
        <v>20538</v>
      </c>
      <c r="I19" s="31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D5087-A178-4A9F-AA50-4F72F8379B97}">
  <sheetPr>
    <tabColor theme="6" tint="-0.499984740745262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3399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44383</v>
      </c>
      <c r="B3" s="19">
        <v>20211961</v>
      </c>
      <c r="C3" s="9" t="s">
        <v>3400</v>
      </c>
      <c r="D3" s="9" t="s">
        <v>3401</v>
      </c>
      <c r="E3" s="9" t="s">
        <v>1247</v>
      </c>
      <c r="F3" s="9" t="s">
        <v>3402</v>
      </c>
      <c r="G3" s="25">
        <v>36825</v>
      </c>
      <c r="H3" s="36">
        <v>75</v>
      </c>
      <c r="I3" s="30" t="s">
        <v>23</v>
      </c>
    </row>
    <row r="4" spans="1:9" ht="45" x14ac:dyDescent="0.25">
      <c r="A4" s="24">
        <v>44383</v>
      </c>
      <c r="B4" s="19">
        <v>20212030</v>
      </c>
      <c r="C4" s="9" t="s">
        <v>3403</v>
      </c>
      <c r="D4" s="9" t="s">
        <v>3404</v>
      </c>
      <c r="E4" s="9" t="s">
        <v>1247</v>
      </c>
      <c r="F4" s="9" t="s">
        <v>3405</v>
      </c>
      <c r="G4" s="25">
        <v>30000</v>
      </c>
      <c r="H4" s="36">
        <v>900</v>
      </c>
      <c r="I4" s="30" t="s">
        <v>3088</v>
      </c>
    </row>
    <row r="5" spans="1:9" x14ac:dyDescent="0.25">
      <c r="A5" s="24">
        <v>44383</v>
      </c>
      <c r="B5" s="19">
        <v>20212070</v>
      </c>
      <c r="C5" s="9" t="s">
        <v>1822</v>
      </c>
      <c r="D5" s="9" t="s">
        <v>3134</v>
      </c>
      <c r="E5" s="9" t="s">
        <v>1766</v>
      </c>
      <c r="F5" s="9" t="s">
        <v>3406</v>
      </c>
      <c r="G5" s="25">
        <v>15000</v>
      </c>
      <c r="H5" s="36">
        <v>100</v>
      </c>
      <c r="I5" s="30" t="s">
        <v>18</v>
      </c>
    </row>
    <row r="6" spans="1:9" ht="30" x14ac:dyDescent="0.25">
      <c r="A6" s="24">
        <v>44383</v>
      </c>
      <c r="B6" s="19">
        <v>20212083</v>
      </c>
      <c r="C6" s="9" t="s">
        <v>3407</v>
      </c>
      <c r="D6" s="9" t="s">
        <v>3408</v>
      </c>
      <c r="E6" s="9" t="s">
        <v>1545</v>
      </c>
      <c r="F6" s="9" t="s">
        <v>3409</v>
      </c>
      <c r="G6" s="25">
        <v>5200</v>
      </c>
      <c r="H6" s="36">
        <v>0</v>
      </c>
      <c r="I6" s="30" t="s">
        <v>3023</v>
      </c>
    </row>
    <row r="7" spans="1:9" ht="30" x14ac:dyDescent="0.25">
      <c r="A7" s="24">
        <v>44383</v>
      </c>
      <c r="B7" s="19">
        <v>20212209</v>
      </c>
      <c r="C7" s="9" t="s">
        <v>3410</v>
      </c>
      <c r="D7" s="9" t="s">
        <v>3411</v>
      </c>
      <c r="E7" s="9" t="s">
        <v>347</v>
      </c>
      <c r="F7" s="9" t="s">
        <v>1647</v>
      </c>
      <c r="G7" s="25">
        <v>61900</v>
      </c>
      <c r="H7" s="36">
        <v>8160</v>
      </c>
      <c r="I7" s="30" t="s">
        <v>58</v>
      </c>
    </row>
    <row r="8" spans="1:9" ht="30" x14ac:dyDescent="0.25">
      <c r="A8" s="24">
        <v>44389</v>
      </c>
      <c r="B8" s="19">
        <v>20212254</v>
      </c>
      <c r="C8" s="9" t="s">
        <v>3412</v>
      </c>
      <c r="D8" s="9" t="s">
        <v>3413</v>
      </c>
      <c r="E8" s="9" t="s">
        <v>1242</v>
      </c>
      <c r="F8" s="9" t="s">
        <v>1284</v>
      </c>
      <c r="G8" s="25">
        <v>3000</v>
      </c>
      <c r="H8" s="36">
        <v>0</v>
      </c>
      <c r="I8" s="30" t="s">
        <v>3070</v>
      </c>
    </row>
    <row r="9" spans="1:9" ht="30" x14ac:dyDescent="0.25">
      <c r="A9" s="24">
        <v>44389</v>
      </c>
      <c r="B9" s="19">
        <v>20212229</v>
      </c>
      <c r="C9" s="9" t="s">
        <v>3414</v>
      </c>
      <c r="D9" s="9" t="s">
        <v>3415</v>
      </c>
      <c r="E9" s="9" t="s">
        <v>1242</v>
      </c>
      <c r="F9" s="9" t="s">
        <v>3416</v>
      </c>
      <c r="G9" s="25">
        <v>1500</v>
      </c>
      <c r="H9" s="9">
        <v>0</v>
      </c>
      <c r="I9" s="30" t="s">
        <v>18</v>
      </c>
    </row>
    <row r="10" spans="1:9" ht="30" x14ac:dyDescent="0.25">
      <c r="A10" s="24">
        <v>44391</v>
      </c>
      <c r="B10" s="19">
        <v>20212221</v>
      </c>
      <c r="C10" s="9" t="s">
        <v>3417</v>
      </c>
      <c r="D10" s="9" t="s">
        <v>3418</v>
      </c>
      <c r="E10" s="9" t="s">
        <v>3419</v>
      </c>
      <c r="F10" s="9" t="s">
        <v>3420</v>
      </c>
      <c r="G10" s="25">
        <v>2000</v>
      </c>
      <c r="H10" s="36">
        <v>1</v>
      </c>
      <c r="I10" s="30" t="s">
        <v>23</v>
      </c>
    </row>
    <row r="11" spans="1:9" ht="30" x14ac:dyDescent="0.25">
      <c r="A11" s="24">
        <v>44396</v>
      </c>
      <c r="B11" s="19">
        <v>20212259</v>
      </c>
      <c r="C11" s="9" t="s">
        <v>1463</v>
      </c>
      <c r="D11" s="9" t="s">
        <v>3136</v>
      </c>
      <c r="E11" s="9" t="s">
        <v>2244</v>
      </c>
      <c r="F11" s="9" t="s">
        <v>3421</v>
      </c>
      <c r="G11" s="25">
        <v>15000</v>
      </c>
      <c r="H11" s="36">
        <v>320</v>
      </c>
      <c r="I11" s="30" t="s">
        <v>18</v>
      </c>
    </row>
    <row r="12" spans="1:9" ht="30" x14ac:dyDescent="0.25">
      <c r="A12" s="24">
        <v>44396</v>
      </c>
      <c r="B12" s="19">
        <v>20212157</v>
      </c>
      <c r="C12" s="9" t="s">
        <v>3422</v>
      </c>
      <c r="D12" s="9" t="s">
        <v>3423</v>
      </c>
      <c r="E12" s="9" t="s">
        <v>1242</v>
      </c>
      <c r="F12" s="9" t="s">
        <v>3424</v>
      </c>
      <c r="G12" s="25">
        <v>3600</v>
      </c>
      <c r="H12" s="36">
        <v>0</v>
      </c>
      <c r="I12" s="30" t="s">
        <v>84</v>
      </c>
    </row>
    <row r="13" spans="1:9" ht="30" x14ac:dyDescent="0.25">
      <c r="A13" s="24">
        <v>44396</v>
      </c>
      <c r="B13" s="19">
        <v>20212206</v>
      </c>
      <c r="C13" s="9" t="s">
        <v>3425</v>
      </c>
      <c r="D13" s="9" t="s">
        <v>3426</v>
      </c>
      <c r="E13" s="9" t="s">
        <v>1242</v>
      </c>
      <c r="F13" s="9" t="s">
        <v>1849</v>
      </c>
      <c r="G13" s="25">
        <v>1000</v>
      </c>
      <c r="H13" s="9">
        <v>15000</v>
      </c>
      <c r="I13" s="30" t="s">
        <v>3050</v>
      </c>
    </row>
    <row r="14" spans="1:9" ht="30" x14ac:dyDescent="0.25">
      <c r="A14" s="24">
        <v>44396</v>
      </c>
      <c r="B14" s="19">
        <v>20212235</v>
      </c>
      <c r="C14" s="9" t="s">
        <v>3427</v>
      </c>
      <c r="D14" s="9" t="s">
        <v>2605</v>
      </c>
      <c r="E14" s="9" t="s">
        <v>1766</v>
      </c>
      <c r="F14" s="9" t="s">
        <v>3428</v>
      </c>
      <c r="G14" s="25">
        <v>15000</v>
      </c>
      <c r="H14" s="36">
        <v>0</v>
      </c>
      <c r="I14" s="30" t="s">
        <v>18</v>
      </c>
    </row>
    <row r="15" spans="1:9" ht="30" x14ac:dyDescent="0.25">
      <c r="A15" s="24">
        <v>44396</v>
      </c>
      <c r="B15" s="19">
        <v>20211966</v>
      </c>
      <c r="C15" s="9" t="s">
        <v>3429</v>
      </c>
      <c r="D15" s="9" t="s">
        <v>3318</v>
      </c>
      <c r="E15" s="9" t="s">
        <v>1242</v>
      </c>
      <c r="F15" s="9" t="s">
        <v>3430</v>
      </c>
      <c r="G15" s="25">
        <v>5000</v>
      </c>
      <c r="H15" s="36">
        <v>4460</v>
      </c>
      <c r="I15" s="30" t="s">
        <v>3050</v>
      </c>
    </row>
    <row r="16" spans="1:9" ht="30" x14ac:dyDescent="0.25">
      <c r="A16" s="24">
        <v>44398</v>
      </c>
      <c r="B16" s="19">
        <v>20212167</v>
      </c>
      <c r="C16" s="9" t="s">
        <v>3431</v>
      </c>
      <c r="D16" s="9" t="s">
        <v>1788</v>
      </c>
      <c r="E16" s="9" t="s">
        <v>1242</v>
      </c>
      <c r="F16" s="9" t="s">
        <v>3432</v>
      </c>
      <c r="G16" s="25">
        <v>200000</v>
      </c>
      <c r="H16" s="36">
        <v>680</v>
      </c>
      <c r="I16" s="30" t="s">
        <v>3035</v>
      </c>
    </row>
    <row r="17" spans="1:9" x14ac:dyDescent="0.25">
      <c r="A17" s="31"/>
      <c r="B17" s="31"/>
      <c r="C17" s="31"/>
      <c r="D17" s="31"/>
      <c r="E17" s="31"/>
      <c r="F17" s="32" t="s">
        <v>234</v>
      </c>
      <c r="G17" s="33">
        <f>SUM(G3:G16)</f>
        <v>395025</v>
      </c>
      <c r="H17" s="37">
        <f>SUM(H3:H16)</f>
        <v>29696</v>
      </c>
      <c r="I17" s="31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220F-B8E8-47B5-9754-90E64B5AB389}">
  <sheetPr>
    <tabColor theme="6" tint="-0.499984740745262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6.1406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3433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44412</v>
      </c>
      <c r="B3" s="19">
        <v>20212490</v>
      </c>
      <c r="C3" s="9" t="s">
        <v>3434</v>
      </c>
      <c r="D3" s="9" t="s">
        <v>3435</v>
      </c>
      <c r="E3" s="9" t="s">
        <v>1242</v>
      </c>
      <c r="F3" s="9" t="s">
        <v>1284</v>
      </c>
      <c r="G3" s="25">
        <v>37000</v>
      </c>
      <c r="H3" s="36">
        <v>0</v>
      </c>
      <c r="I3" s="30" t="s">
        <v>3070</v>
      </c>
    </row>
    <row r="4" spans="1:9" x14ac:dyDescent="0.25">
      <c r="A4" s="24">
        <v>44412</v>
      </c>
      <c r="B4" s="19">
        <v>20212307</v>
      </c>
      <c r="C4" s="9" t="s">
        <v>3436</v>
      </c>
      <c r="D4" s="9" t="s">
        <v>3437</v>
      </c>
      <c r="E4" s="9" t="s">
        <v>2146</v>
      </c>
      <c r="F4" s="9" t="s">
        <v>3438</v>
      </c>
      <c r="G4" s="25">
        <v>13313</v>
      </c>
      <c r="H4" s="36">
        <v>24</v>
      </c>
      <c r="I4" s="30" t="s">
        <v>23</v>
      </c>
    </row>
    <row r="5" spans="1:9" ht="30" x14ac:dyDescent="0.25">
      <c r="A5" s="24">
        <v>44412</v>
      </c>
      <c r="B5" s="19">
        <v>20212471</v>
      </c>
      <c r="C5" s="9" t="s">
        <v>3439</v>
      </c>
      <c r="D5" s="9" t="s">
        <v>3440</v>
      </c>
      <c r="E5" s="9" t="s">
        <v>3441</v>
      </c>
      <c r="F5" s="9" t="s">
        <v>3442</v>
      </c>
      <c r="G5" s="25">
        <v>7000</v>
      </c>
      <c r="H5" s="36">
        <v>0</v>
      </c>
      <c r="I5" s="30" t="s">
        <v>3050</v>
      </c>
    </row>
    <row r="6" spans="1:9" ht="30" x14ac:dyDescent="0.25">
      <c r="A6" s="24">
        <v>44419</v>
      </c>
      <c r="B6" s="19">
        <v>20212330</v>
      </c>
      <c r="C6" s="9" t="s">
        <v>3443</v>
      </c>
      <c r="D6" s="9" t="s">
        <v>3444</v>
      </c>
      <c r="E6" s="9" t="s">
        <v>1331</v>
      </c>
      <c r="F6" s="9" t="s">
        <v>3445</v>
      </c>
      <c r="G6" s="25">
        <v>80000</v>
      </c>
      <c r="H6" s="36">
        <v>1750</v>
      </c>
      <c r="I6" s="30" t="s">
        <v>23</v>
      </c>
    </row>
    <row r="7" spans="1:9" ht="30" x14ac:dyDescent="0.25">
      <c r="A7" s="24">
        <v>44425</v>
      </c>
      <c r="B7" s="19">
        <v>20212578</v>
      </c>
      <c r="C7" s="9" t="s">
        <v>2088</v>
      </c>
      <c r="D7" s="9" t="s">
        <v>3446</v>
      </c>
      <c r="E7" s="9" t="s">
        <v>1331</v>
      </c>
      <c r="F7" s="9" t="s">
        <v>3447</v>
      </c>
      <c r="G7" s="25">
        <v>8000</v>
      </c>
      <c r="H7" s="36">
        <v>9026</v>
      </c>
      <c r="I7" s="30" t="s">
        <v>84</v>
      </c>
    </row>
    <row r="8" spans="1:9" ht="30" x14ac:dyDescent="0.25">
      <c r="A8" s="24">
        <v>44425</v>
      </c>
      <c r="B8" s="19">
        <v>20212554</v>
      </c>
      <c r="C8" s="9" t="s">
        <v>3352</v>
      </c>
      <c r="D8" s="9" t="s">
        <v>2607</v>
      </c>
      <c r="E8" s="9" t="s">
        <v>347</v>
      </c>
      <c r="F8" s="9" t="s">
        <v>3448</v>
      </c>
      <c r="G8" s="25">
        <v>12000</v>
      </c>
      <c r="H8" s="36">
        <v>50</v>
      </c>
      <c r="I8" s="30" t="s">
        <v>18</v>
      </c>
    </row>
    <row r="9" spans="1:9" x14ac:dyDescent="0.25">
      <c r="A9" s="24">
        <v>44425</v>
      </c>
      <c r="B9" s="19">
        <v>20212142</v>
      </c>
      <c r="C9" s="9" t="s">
        <v>3449</v>
      </c>
      <c r="D9" s="9" t="s">
        <v>3450</v>
      </c>
      <c r="E9" s="9" t="s">
        <v>1242</v>
      </c>
      <c r="F9" s="9" t="s">
        <v>3451</v>
      </c>
      <c r="G9" s="25">
        <v>150</v>
      </c>
      <c r="H9" s="9">
        <v>0</v>
      </c>
      <c r="I9" s="30" t="s">
        <v>3070</v>
      </c>
    </row>
    <row r="10" spans="1:9" ht="30" x14ac:dyDescent="0.25">
      <c r="A10" s="24">
        <v>44431</v>
      </c>
      <c r="B10" s="19">
        <v>20212645</v>
      </c>
      <c r="C10" s="9" t="s">
        <v>3452</v>
      </c>
      <c r="D10" s="9" t="s">
        <v>3453</v>
      </c>
      <c r="E10" s="9" t="s">
        <v>1242</v>
      </c>
      <c r="F10" s="9" t="s">
        <v>3454</v>
      </c>
      <c r="G10" s="25">
        <v>8250</v>
      </c>
      <c r="H10" s="36">
        <v>0</v>
      </c>
      <c r="I10" s="30" t="s">
        <v>3050</v>
      </c>
    </row>
    <row r="11" spans="1:9" ht="60" x14ac:dyDescent="0.25">
      <c r="A11" s="24">
        <v>44431</v>
      </c>
      <c r="B11" s="19">
        <v>20204136</v>
      </c>
      <c r="C11" s="9" t="s">
        <v>3455</v>
      </c>
      <c r="D11" s="9" t="s">
        <v>3456</v>
      </c>
      <c r="E11" s="9" t="s">
        <v>1242</v>
      </c>
      <c r="F11" s="9" t="s">
        <v>3457</v>
      </c>
      <c r="G11" s="25">
        <v>858000</v>
      </c>
      <c r="H11" s="36">
        <v>1440</v>
      </c>
      <c r="I11" s="30" t="s">
        <v>3334</v>
      </c>
    </row>
    <row r="12" spans="1:9" x14ac:dyDescent="0.25">
      <c r="A12" s="24">
        <v>44433</v>
      </c>
      <c r="B12" s="19">
        <v>20212739</v>
      </c>
      <c r="C12" s="9" t="s">
        <v>3458</v>
      </c>
      <c r="D12" s="9" t="s">
        <v>3459</v>
      </c>
      <c r="E12" s="9" t="s">
        <v>1242</v>
      </c>
      <c r="F12" s="9" t="s">
        <v>3460</v>
      </c>
      <c r="G12" s="25">
        <v>50</v>
      </c>
      <c r="H12" s="36">
        <v>0</v>
      </c>
      <c r="I12" s="30" t="s">
        <v>18</v>
      </c>
    </row>
    <row r="13" spans="1:9" x14ac:dyDescent="0.25">
      <c r="A13" s="24">
        <v>44433</v>
      </c>
      <c r="B13" s="19">
        <v>20212738</v>
      </c>
      <c r="C13" s="9" t="s">
        <v>3458</v>
      </c>
      <c r="D13" s="9" t="s">
        <v>3461</v>
      </c>
      <c r="E13" s="9" t="s">
        <v>1242</v>
      </c>
      <c r="F13" s="9" t="s">
        <v>3460</v>
      </c>
      <c r="G13" s="25">
        <v>50</v>
      </c>
      <c r="H13" s="36">
        <v>0</v>
      </c>
      <c r="I13" s="30" t="s">
        <v>18</v>
      </c>
    </row>
    <row r="14" spans="1:9" x14ac:dyDescent="0.25">
      <c r="A14" s="24">
        <v>44433</v>
      </c>
      <c r="B14" s="19">
        <v>20212735</v>
      </c>
      <c r="C14" s="9" t="s">
        <v>3458</v>
      </c>
      <c r="D14" s="9" t="s">
        <v>3462</v>
      </c>
      <c r="E14" s="9" t="s">
        <v>1242</v>
      </c>
      <c r="F14" s="9" t="s">
        <v>3460</v>
      </c>
      <c r="G14" s="25">
        <v>50</v>
      </c>
      <c r="H14" s="36">
        <v>0</v>
      </c>
      <c r="I14" s="30" t="s">
        <v>18</v>
      </c>
    </row>
    <row r="15" spans="1:9" x14ac:dyDescent="0.25">
      <c r="A15" s="24">
        <v>44433</v>
      </c>
      <c r="B15" s="19">
        <v>20212657</v>
      </c>
      <c r="C15" s="9" t="s">
        <v>3458</v>
      </c>
      <c r="D15" s="9" t="s">
        <v>3463</v>
      </c>
      <c r="E15" s="9" t="s">
        <v>1242</v>
      </c>
      <c r="F15" s="9" t="s">
        <v>3460</v>
      </c>
      <c r="G15" s="25">
        <v>50</v>
      </c>
      <c r="H15" s="36">
        <v>0</v>
      </c>
      <c r="I15" s="30" t="s">
        <v>18</v>
      </c>
    </row>
    <row r="16" spans="1:9" x14ac:dyDescent="0.25">
      <c r="A16" s="24">
        <v>44433</v>
      </c>
      <c r="B16" s="19">
        <v>20212650</v>
      </c>
      <c r="C16" s="9" t="s">
        <v>3458</v>
      </c>
      <c r="D16" s="9" t="s">
        <v>3464</v>
      </c>
      <c r="E16" s="9" t="s">
        <v>1242</v>
      </c>
      <c r="F16" s="9" t="s">
        <v>3460</v>
      </c>
      <c r="G16" s="25">
        <v>50</v>
      </c>
      <c r="H16" s="36">
        <v>0</v>
      </c>
      <c r="I16" s="30" t="s">
        <v>18</v>
      </c>
    </row>
    <row r="17" spans="1:9" ht="30" x14ac:dyDescent="0.25">
      <c r="A17" s="24">
        <v>44435</v>
      </c>
      <c r="B17" s="19">
        <v>20212836</v>
      </c>
      <c r="C17" s="9" t="s">
        <v>3465</v>
      </c>
      <c r="D17" s="9" t="s">
        <v>3466</v>
      </c>
      <c r="E17" s="9" t="s">
        <v>1247</v>
      </c>
      <c r="F17" s="9" t="s">
        <v>3467</v>
      </c>
      <c r="G17" s="25">
        <v>25000</v>
      </c>
      <c r="H17" s="36">
        <v>0</v>
      </c>
      <c r="I17" s="30" t="s">
        <v>18</v>
      </c>
    </row>
    <row r="18" spans="1:9" x14ac:dyDescent="0.25">
      <c r="A18" s="31"/>
      <c r="B18" s="31"/>
      <c r="C18" s="31"/>
      <c r="D18" s="31"/>
      <c r="E18" s="31"/>
      <c r="F18" s="32" t="s">
        <v>275</v>
      </c>
      <c r="G18" s="33">
        <f>SUM(G3:G17)</f>
        <v>1048963</v>
      </c>
      <c r="H18" s="37">
        <f>SUM(H3:H17)</f>
        <v>12290</v>
      </c>
      <c r="I18" s="31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3A735-D42D-4A50-87F7-F84245788F2E}">
  <sheetPr>
    <tabColor theme="6" tint="-0.499984740745262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4.285156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3468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44442</v>
      </c>
      <c r="B3" s="19">
        <v>20212925</v>
      </c>
      <c r="C3" s="9" t="s">
        <v>3469</v>
      </c>
      <c r="D3" s="9" t="s">
        <v>3470</v>
      </c>
      <c r="E3" s="9" t="s">
        <v>1242</v>
      </c>
      <c r="F3" s="9" t="s">
        <v>1647</v>
      </c>
      <c r="G3" s="25">
        <v>60459</v>
      </c>
      <c r="H3" s="36">
        <v>0</v>
      </c>
      <c r="I3" s="30" t="s">
        <v>23</v>
      </c>
    </row>
    <row r="4" spans="1:9" ht="30" x14ac:dyDescent="0.25">
      <c r="A4" s="24">
        <v>44447</v>
      </c>
      <c r="B4" s="19">
        <v>20212863</v>
      </c>
      <c r="C4" s="9" t="s">
        <v>3471</v>
      </c>
      <c r="D4" s="9" t="s">
        <v>3134</v>
      </c>
      <c r="E4" s="9" t="s">
        <v>1766</v>
      </c>
      <c r="F4" s="9" t="s">
        <v>3472</v>
      </c>
      <c r="G4" s="25">
        <v>20000</v>
      </c>
      <c r="H4" s="36">
        <v>1776</v>
      </c>
      <c r="I4" s="30" t="s">
        <v>18</v>
      </c>
    </row>
    <row r="5" spans="1:9" ht="30" x14ac:dyDescent="0.25">
      <c r="A5" s="24">
        <v>44447</v>
      </c>
      <c r="B5" s="19">
        <v>20212092</v>
      </c>
      <c r="C5" s="9" t="s">
        <v>3473</v>
      </c>
      <c r="D5" s="9" t="s">
        <v>3474</v>
      </c>
      <c r="E5" s="9" t="s">
        <v>1242</v>
      </c>
      <c r="F5" s="9" t="s">
        <v>3475</v>
      </c>
      <c r="G5" s="25">
        <v>300000</v>
      </c>
      <c r="H5" s="36">
        <v>2325</v>
      </c>
      <c r="I5" s="30" t="s">
        <v>3050</v>
      </c>
    </row>
    <row r="6" spans="1:9" x14ac:dyDescent="0.25">
      <c r="A6" s="24">
        <v>44453</v>
      </c>
      <c r="B6" s="19">
        <v>20213028</v>
      </c>
      <c r="C6" s="9" t="s">
        <v>3476</v>
      </c>
      <c r="D6" s="9" t="s">
        <v>3477</v>
      </c>
      <c r="E6" s="9" t="s">
        <v>1280</v>
      </c>
      <c r="F6" s="9" t="s">
        <v>1389</v>
      </c>
      <c r="G6" s="25">
        <v>100</v>
      </c>
      <c r="H6" s="36">
        <v>0</v>
      </c>
      <c r="I6" s="30" t="s">
        <v>18</v>
      </c>
    </row>
    <row r="7" spans="1:9" ht="30" x14ac:dyDescent="0.25">
      <c r="A7" s="24">
        <v>44453</v>
      </c>
      <c r="B7" s="19">
        <v>20212733</v>
      </c>
      <c r="C7" s="9" t="s">
        <v>2604</v>
      </c>
      <c r="D7" s="9" t="s">
        <v>3478</v>
      </c>
      <c r="E7" s="9" t="s">
        <v>1422</v>
      </c>
      <c r="F7" s="9" t="s">
        <v>3479</v>
      </c>
      <c r="G7" s="25">
        <v>20000</v>
      </c>
      <c r="H7" s="36">
        <v>230</v>
      </c>
      <c r="I7" s="30" t="s">
        <v>18</v>
      </c>
    </row>
    <row r="8" spans="1:9" x14ac:dyDescent="0.25">
      <c r="A8" s="24">
        <v>44453</v>
      </c>
      <c r="B8" s="19">
        <v>20212989</v>
      </c>
      <c r="C8" s="9" t="s">
        <v>3480</v>
      </c>
      <c r="D8" s="9" t="s">
        <v>3481</v>
      </c>
      <c r="E8" s="9" t="s">
        <v>1929</v>
      </c>
      <c r="F8" s="9" t="s">
        <v>3482</v>
      </c>
      <c r="G8" s="25">
        <v>5000</v>
      </c>
      <c r="H8" s="36">
        <v>1</v>
      </c>
      <c r="I8" s="30" t="s">
        <v>23</v>
      </c>
    </row>
    <row r="9" spans="1:9" x14ac:dyDescent="0.25">
      <c r="A9" s="24">
        <v>44453</v>
      </c>
      <c r="B9" s="19">
        <v>20212934</v>
      </c>
      <c r="C9" s="9" t="s">
        <v>2604</v>
      </c>
      <c r="D9" s="9" t="s">
        <v>3483</v>
      </c>
      <c r="E9" s="9" t="s">
        <v>347</v>
      </c>
      <c r="F9" s="9" t="s">
        <v>2606</v>
      </c>
      <c r="G9" s="25">
        <v>20000</v>
      </c>
      <c r="H9" s="9">
        <v>200</v>
      </c>
      <c r="I9" s="30" t="s">
        <v>18</v>
      </c>
    </row>
    <row r="10" spans="1:9" ht="30" x14ac:dyDescent="0.25">
      <c r="A10" s="24">
        <v>44453</v>
      </c>
      <c r="B10" s="19">
        <v>20212424</v>
      </c>
      <c r="C10" s="9" t="s">
        <v>3484</v>
      </c>
      <c r="D10" s="9" t="s">
        <v>3485</v>
      </c>
      <c r="E10" s="9" t="s">
        <v>1331</v>
      </c>
      <c r="F10" s="9" t="s">
        <v>3486</v>
      </c>
      <c r="G10" s="25">
        <v>37500</v>
      </c>
      <c r="H10" s="36">
        <v>2800</v>
      </c>
      <c r="I10" s="30" t="s">
        <v>3088</v>
      </c>
    </row>
    <row r="11" spans="1:9" ht="30" x14ac:dyDescent="0.25">
      <c r="A11" s="24">
        <v>44453</v>
      </c>
      <c r="B11" s="19">
        <v>20212423</v>
      </c>
      <c r="C11" s="9" t="s">
        <v>3484</v>
      </c>
      <c r="D11" s="9" t="s">
        <v>3485</v>
      </c>
      <c r="E11" s="9" t="s">
        <v>1331</v>
      </c>
      <c r="F11" s="9" t="s">
        <v>3487</v>
      </c>
      <c r="G11" s="25">
        <v>37500</v>
      </c>
      <c r="H11" s="36">
        <v>2800</v>
      </c>
      <c r="I11" s="30" t="s">
        <v>3088</v>
      </c>
    </row>
    <row r="12" spans="1:9" ht="30" x14ac:dyDescent="0.25">
      <c r="A12" s="24">
        <v>44453</v>
      </c>
      <c r="B12" s="19">
        <v>20212974</v>
      </c>
      <c r="C12" s="9" t="s">
        <v>3488</v>
      </c>
      <c r="D12" s="9" t="s">
        <v>2724</v>
      </c>
      <c r="E12" s="9" t="s">
        <v>1242</v>
      </c>
      <c r="F12" s="9" t="s">
        <v>3489</v>
      </c>
      <c r="G12" s="25">
        <v>400000</v>
      </c>
      <c r="H12" s="36">
        <v>5000</v>
      </c>
      <c r="I12" s="30" t="s">
        <v>3088</v>
      </c>
    </row>
    <row r="13" spans="1:9" ht="30" x14ac:dyDescent="0.25">
      <c r="A13" s="24">
        <v>44459</v>
      </c>
      <c r="B13" s="19">
        <v>20213096</v>
      </c>
      <c r="C13" s="9" t="s">
        <v>3490</v>
      </c>
      <c r="D13" s="9" t="s">
        <v>3491</v>
      </c>
      <c r="E13" s="9" t="s">
        <v>1247</v>
      </c>
      <c r="F13" s="9" t="s">
        <v>3492</v>
      </c>
      <c r="G13" s="25">
        <v>1500</v>
      </c>
      <c r="H13" s="9">
        <v>75</v>
      </c>
      <c r="I13" s="30" t="s">
        <v>3050</v>
      </c>
    </row>
    <row r="14" spans="1:9" ht="30" x14ac:dyDescent="0.25">
      <c r="A14" s="24">
        <v>44459</v>
      </c>
      <c r="B14" s="19">
        <v>20212957</v>
      </c>
      <c r="C14" s="9" t="s">
        <v>3493</v>
      </c>
      <c r="D14" s="9" t="s">
        <v>3494</v>
      </c>
      <c r="E14" s="9" t="s">
        <v>1242</v>
      </c>
      <c r="F14" s="9" t="s">
        <v>3472</v>
      </c>
      <c r="G14" s="25">
        <v>20000</v>
      </c>
      <c r="H14" s="9">
        <v>270</v>
      </c>
      <c r="I14" s="30" t="s">
        <v>18</v>
      </c>
    </row>
    <row r="15" spans="1:9" x14ac:dyDescent="0.25">
      <c r="A15" s="24">
        <v>44459</v>
      </c>
      <c r="B15" s="19">
        <v>20213046</v>
      </c>
      <c r="C15" s="9" t="s">
        <v>3495</v>
      </c>
      <c r="D15" s="9" t="s">
        <v>3496</v>
      </c>
      <c r="E15" s="9" t="s">
        <v>1242</v>
      </c>
      <c r="F15" s="9" t="s">
        <v>3497</v>
      </c>
      <c r="G15" s="25">
        <v>3000</v>
      </c>
      <c r="H15" s="36">
        <v>4272</v>
      </c>
      <c r="I15" s="30" t="s">
        <v>3023</v>
      </c>
    </row>
    <row r="16" spans="1:9" x14ac:dyDescent="0.25">
      <c r="A16" s="24">
        <v>44459</v>
      </c>
      <c r="B16" s="19">
        <v>20213075</v>
      </c>
      <c r="C16" s="9" t="s">
        <v>3498</v>
      </c>
      <c r="D16" s="9" t="s">
        <v>2587</v>
      </c>
      <c r="E16" s="9" t="s">
        <v>1242</v>
      </c>
      <c r="F16" s="9" t="s">
        <v>3223</v>
      </c>
      <c r="G16" s="25">
        <v>46785</v>
      </c>
      <c r="H16" s="36">
        <v>232</v>
      </c>
      <c r="I16" s="30" t="s">
        <v>3334</v>
      </c>
    </row>
    <row r="17" spans="1:9" ht="75" x14ac:dyDescent="0.25">
      <c r="A17" s="24">
        <v>44459</v>
      </c>
      <c r="B17" s="19">
        <v>20212900</v>
      </c>
      <c r="C17" s="9" t="s">
        <v>3499</v>
      </c>
      <c r="D17" s="9" t="s">
        <v>3500</v>
      </c>
      <c r="E17" s="9" t="s">
        <v>347</v>
      </c>
      <c r="F17" s="9" t="s">
        <v>3501</v>
      </c>
      <c r="G17" s="25">
        <v>20000</v>
      </c>
      <c r="H17" s="36">
        <v>12725</v>
      </c>
      <c r="I17" s="30" t="s">
        <v>3070</v>
      </c>
    </row>
    <row r="18" spans="1:9" ht="30" x14ac:dyDescent="0.25">
      <c r="A18" s="24">
        <v>44463</v>
      </c>
      <c r="B18" s="19">
        <v>20213109</v>
      </c>
      <c r="C18" s="9" t="s">
        <v>3502</v>
      </c>
      <c r="D18" s="9" t="s">
        <v>3503</v>
      </c>
      <c r="E18" s="9" t="s">
        <v>1268</v>
      </c>
      <c r="F18" s="9" t="s">
        <v>3504</v>
      </c>
      <c r="G18" s="25">
        <v>15000000</v>
      </c>
      <c r="H18" s="36">
        <v>8184</v>
      </c>
      <c r="I18" s="30" t="s">
        <v>3070</v>
      </c>
    </row>
    <row r="19" spans="1:9" ht="30" x14ac:dyDescent="0.25">
      <c r="A19" s="24">
        <v>44467</v>
      </c>
      <c r="B19" s="19">
        <v>20213129</v>
      </c>
      <c r="C19" s="9" t="s">
        <v>3085</v>
      </c>
      <c r="D19" s="9" t="s">
        <v>3086</v>
      </c>
      <c r="E19" s="9" t="s">
        <v>2146</v>
      </c>
      <c r="F19" s="9" t="s">
        <v>3505</v>
      </c>
      <c r="G19" s="25">
        <v>5000</v>
      </c>
      <c r="H19" s="36">
        <v>100</v>
      </c>
      <c r="I19" s="30" t="s">
        <v>23</v>
      </c>
    </row>
    <row r="20" spans="1:9" x14ac:dyDescent="0.25">
      <c r="A20" s="31"/>
      <c r="B20" s="31"/>
      <c r="C20" s="31"/>
      <c r="D20" s="31"/>
      <c r="E20" s="31"/>
      <c r="F20" s="35" t="s">
        <v>308</v>
      </c>
      <c r="G20" s="33">
        <f>SUM(G3:G19)</f>
        <v>15996844</v>
      </c>
      <c r="H20" s="37">
        <f>SUM(H3:H19)</f>
        <v>40990</v>
      </c>
      <c r="I20" s="31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3FC8-F72F-47F0-935E-97C2F0886341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3506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44470</v>
      </c>
      <c r="B3" s="19">
        <v>20213261</v>
      </c>
      <c r="C3" s="9" t="s">
        <v>3507</v>
      </c>
      <c r="D3" s="9" t="s">
        <v>3508</v>
      </c>
      <c r="E3" s="9" t="s">
        <v>347</v>
      </c>
      <c r="F3" s="9" t="s">
        <v>3509</v>
      </c>
      <c r="G3" s="25">
        <v>2000</v>
      </c>
      <c r="H3" s="36">
        <v>8000</v>
      </c>
      <c r="I3" s="30" t="s">
        <v>3023</v>
      </c>
    </row>
    <row r="4" spans="1:9" ht="45" x14ac:dyDescent="0.25">
      <c r="A4" s="24">
        <v>44470</v>
      </c>
      <c r="B4" s="19">
        <v>20213140</v>
      </c>
      <c r="C4" s="9" t="s">
        <v>3510</v>
      </c>
      <c r="D4" s="9" t="s">
        <v>3511</v>
      </c>
      <c r="E4" s="9" t="s">
        <v>347</v>
      </c>
      <c r="F4" s="9" t="s">
        <v>3512</v>
      </c>
      <c r="G4" s="25">
        <v>300000</v>
      </c>
      <c r="H4" s="36">
        <v>11554</v>
      </c>
      <c r="I4" s="30" t="s">
        <v>23</v>
      </c>
    </row>
    <row r="5" spans="1:9" x14ac:dyDescent="0.25">
      <c r="A5" s="24">
        <v>44475</v>
      </c>
      <c r="B5" s="19">
        <v>20212617</v>
      </c>
      <c r="C5" s="9" t="s">
        <v>2472</v>
      </c>
      <c r="D5" s="9" t="s">
        <v>2780</v>
      </c>
      <c r="E5" s="9" t="s">
        <v>1242</v>
      </c>
      <c r="F5" s="9" t="s">
        <v>3513</v>
      </c>
      <c r="G5" s="25">
        <v>458000</v>
      </c>
      <c r="H5" s="36">
        <v>208641</v>
      </c>
      <c r="I5" s="30" t="s">
        <v>84</v>
      </c>
    </row>
    <row r="6" spans="1:9" ht="30" x14ac:dyDescent="0.25">
      <c r="A6" s="24">
        <v>44475</v>
      </c>
      <c r="B6" s="19">
        <v>20213190</v>
      </c>
      <c r="C6" s="9" t="s">
        <v>3514</v>
      </c>
      <c r="D6" s="9" t="s">
        <v>3515</v>
      </c>
      <c r="E6" s="9" t="s">
        <v>1242</v>
      </c>
      <c r="F6" s="9" t="s">
        <v>3516</v>
      </c>
      <c r="G6" s="25">
        <v>2000</v>
      </c>
      <c r="H6" s="36">
        <v>200</v>
      </c>
      <c r="I6" s="30" t="s">
        <v>3050</v>
      </c>
    </row>
    <row r="7" spans="1:9" x14ac:dyDescent="0.25">
      <c r="A7" s="24">
        <v>44477</v>
      </c>
      <c r="B7" s="19">
        <v>20213360</v>
      </c>
      <c r="C7" s="9" t="s">
        <v>3517</v>
      </c>
      <c r="D7" s="9" t="s">
        <v>3518</v>
      </c>
      <c r="E7" s="9" t="s">
        <v>1242</v>
      </c>
      <c r="F7" s="9" t="s">
        <v>1631</v>
      </c>
      <c r="G7" s="25">
        <v>0</v>
      </c>
      <c r="H7" s="36">
        <v>1226</v>
      </c>
      <c r="I7" s="30" t="s">
        <v>84</v>
      </c>
    </row>
    <row r="8" spans="1:9" ht="30" x14ac:dyDescent="0.25">
      <c r="A8" s="24">
        <v>44489</v>
      </c>
      <c r="B8" s="19">
        <v>20213374</v>
      </c>
      <c r="C8" s="9" t="s">
        <v>3519</v>
      </c>
      <c r="D8" s="9" t="s">
        <v>3520</v>
      </c>
      <c r="E8" s="9" t="s">
        <v>1499</v>
      </c>
      <c r="F8" s="9" t="s">
        <v>3521</v>
      </c>
      <c r="G8" s="25">
        <v>15000</v>
      </c>
      <c r="H8" s="36">
        <v>100</v>
      </c>
      <c r="I8" s="30" t="s">
        <v>18</v>
      </c>
    </row>
    <row r="9" spans="1:9" ht="30" x14ac:dyDescent="0.25">
      <c r="A9" s="24">
        <v>44489</v>
      </c>
      <c r="B9" s="19">
        <v>20213317</v>
      </c>
      <c r="C9" s="9" t="s">
        <v>3361</v>
      </c>
      <c r="D9" s="9" t="s">
        <v>3362</v>
      </c>
      <c r="E9" s="9" t="s">
        <v>347</v>
      </c>
      <c r="F9" s="9" t="s">
        <v>3522</v>
      </c>
      <c r="G9" s="25">
        <v>37000</v>
      </c>
      <c r="H9" s="9">
        <v>7920</v>
      </c>
      <c r="I9" s="30" t="s">
        <v>23</v>
      </c>
    </row>
    <row r="10" spans="1:9" x14ac:dyDescent="0.25">
      <c r="A10" s="31"/>
      <c r="B10" s="31"/>
      <c r="C10" s="31"/>
      <c r="D10" s="31"/>
      <c r="E10" s="31"/>
      <c r="F10" s="35" t="s">
        <v>336</v>
      </c>
      <c r="G10" s="33">
        <f>SUM(G3:G9)</f>
        <v>814000</v>
      </c>
      <c r="H10" s="37">
        <f>SUM(H3:H9)</f>
        <v>237641</v>
      </c>
      <c r="I10" s="31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7E4C2-3A6B-4AB4-98F3-07100B28F590}">
  <sheetPr>
    <tabColor theme="6" tint="-0.499984740745262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3523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30" x14ac:dyDescent="0.25">
      <c r="A3" s="24">
        <v>44503</v>
      </c>
      <c r="B3" s="19">
        <v>20213655</v>
      </c>
      <c r="C3" s="9" t="s">
        <v>3524</v>
      </c>
      <c r="D3" s="9" t="s">
        <v>3491</v>
      </c>
      <c r="E3" s="9" t="s">
        <v>1247</v>
      </c>
      <c r="F3" s="9" t="s">
        <v>3525</v>
      </c>
      <c r="G3" s="25">
        <v>2100</v>
      </c>
      <c r="H3" s="36">
        <v>75</v>
      </c>
      <c r="I3" s="30" t="s">
        <v>3050</v>
      </c>
    </row>
    <row r="4" spans="1:9" x14ac:dyDescent="0.25">
      <c r="A4" s="24">
        <v>44509</v>
      </c>
      <c r="B4" s="19">
        <v>20213647</v>
      </c>
      <c r="C4" s="9" t="s">
        <v>3526</v>
      </c>
      <c r="D4" s="9" t="s">
        <v>3527</v>
      </c>
      <c r="E4" s="9" t="s">
        <v>1242</v>
      </c>
      <c r="F4" s="9" t="s">
        <v>1297</v>
      </c>
      <c r="G4" s="25">
        <v>16000</v>
      </c>
      <c r="H4" s="36">
        <v>0</v>
      </c>
      <c r="I4" s="30" t="s">
        <v>23</v>
      </c>
    </row>
    <row r="5" spans="1:9" ht="30" x14ac:dyDescent="0.25">
      <c r="A5" s="24">
        <v>44509</v>
      </c>
      <c r="B5" s="19">
        <v>20213674</v>
      </c>
      <c r="C5" s="9" t="s">
        <v>3528</v>
      </c>
      <c r="D5" s="9" t="s">
        <v>3395</v>
      </c>
      <c r="E5" s="9" t="s">
        <v>1635</v>
      </c>
      <c r="F5" s="9" t="s">
        <v>3529</v>
      </c>
      <c r="G5" s="25">
        <v>1500</v>
      </c>
      <c r="H5" s="36">
        <v>0</v>
      </c>
      <c r="I5" s="30" t="s">
        <v>18</v>
      </c>
    </row>
    <row r="6" spans="1:9" x14ac:dyDescent="0.25">
      <c r="A6" s="24">
        <v>44509</v>
      </c>
      <c r="B6" s="19">
        <v>20213693</v>
      </c>
      <c r="C6" s="9" t="s">
        <v>3530</v>
      </c>
      <c r="D6" s="9" t="s">
        <v>2975</v>
      </c>
      <c r="E6" s="9" t="s">
        <v>1242</v>
      </c>
      <c r="F6" s="9" t="s">
        <v>1389</v>
      </c>
      <c r="G6" s="25">
        <v>100</v>
      </c>
      <c r="H6" s="36">
        <v>0</v>
      </c>
      <c r="I6" s="30" t="s">
        <v>18</v>
      </c>
    </row>
    <row r="7" spans="1:9" ht="45" x14ac:dyDescent="0.25">
      <c r="A7" s="24">
        <v>44509</v>
      </c>
      <c r="B7" s="19">
        <v>20213364</v>
      </c>
      <c r="C7" s="9" t="s">
        <v>3531</v>
      </c>
      <c r="D7" s="9" t="s">
        <v>2783</v>
      </c>
      <c r="E7" s="9" t="s">
        <v>1331</v>
      </c>
      <c r="F7" s="9" t="s">
        <v>3532</v>
      </c>
      <c r="G7" s="25">
        <v>150000</v>
      </c>
      <c r="H7" s="36">
        <v>10502</v>
      </c>
      <c r="I7" s="30" t="s">
        <v>84</v>
      </c>
    </row>
    <row r="8" spans="1:9" ht="30" x14ac:dyDescent="0.25">
      <c r="A8" s="24">
        <v>44509</v>
      </c>
      <c r="B8" s="19">
        <v>20213546</v>
      </c>
      <c r="C8" s="9" t="s">
        <v>3533</v>
      </c>
      <c r="D8" s="9" t="s">
        <v>3534</v>
      </c>
      <c r="E8" s="9" t="s">
        <v>347</v>
      </c>
      <c r="F8" s="9" t="s">
        <v>3535</v>
      </c>
      <c r="G8" s="25">
        <v>950000</v>
      </c>
      <c r="H8" s="36">
        <v>12000</v>
      </c>
      <c r="I8" s="30" t="s">
        <v>3088</v>
      </c>
    </row>
    <row r="9" spans="1:9" x14ac:dyDescent="0.25">
      <c r="A9" s="24">
        <v>44519</v>
      </c>
      <c r="B9" s="19">
        <v>20213730</v>
      </c>
      <c r="C9" s="9" t="s">
        <v>3536</v>
      </c>
      <c r="D9" s="9" t="s">
        <v>3537</v>
      </c>
      <c r="E9" s="9" t="s">
        <v>1292</v>
      </c>
      <c r="F9" s="9" t="s">
        <v>3529</v>
      </c>
      <c r="G9" s="34">
        <v>5000</v>
      </c>
      <c r="H9" s="9">
        <v>0</v>
      </c>
      <c r="I9" s="30" t="s">
        <v>18</v>
      </c>
    </row>
    <row r="10" spans="1:9" ht="30" x14ac:dyDescent="0.25">
      <c r="A10" s="24">
        <v>44519</v>
      </c>
      <c r="B10" s="19">
        <v>20213627</v>
      </c>
      <c r="C10" s="9" t="s">
        <v>3538</v>
      </c>
      <c r="D10" s="9" t="s">
        <v>3539</v>
      </c>
      <c r="E10" s="9" t="s">
        <v>1242</v>
      </c>
      <c r="F10" s="9" t="s">
        <v>3540</v>
      </c>
      <c r="G10" s="25">
        <v>30000</v>
      </c>
      <c r="H10" s="36">
        <v>985</v>
      </c>
      <c r="I10" s="30" t="s">
        <v>23</v>
      </c>
    </row>
    <row r="11" spans="1:9" ht="45" x14ac:dyDescent="0.25">
      <c r="A11" s="24">
        <v>44529</v>
      </c>
      <c r="B11" s="19">
        <v>20213863</v>
      </c>
      <c r="C11" s="9" t="s">
        <v>3541</v>
      </c>
      <c r="D11" s="9" t="s">
        <v>3542</v>
      </c>
      <c r="E11" s="9" t="s">
        <v>1312</v>
      </c>
      <c r="F11" s="9" t="s">
        <v>3543</v>
      </c>
      <c r="G11" s="25">
        <v>2500</v>
      </c>
      <c r="H11" s="36">
        <v>1984</v>
      </c>
      <c r="I11" s="30" t="s">
        <v>3088</v>
      </c>
    </row>
    <row r="12" spans="1:9" x14ac:dyDescent="0.25">
      <c r="A12" s="24">
        <v>44529</v>
      </c>
      <c r="B12" s="19">
        <v>20213914</v>
      </c>
      <c r="C12" s="9" t="s">
        <v>3544</v>
      </c>
      <c r="D12" s="9" t="s">
        <v>3545</v>
      </c>
      <c r="E12" s="9" t="s">
        <v>1242</v>
      </c>
      <c r="F12" s="9" t="s">
        <v>3546</v>
      </c>
      <c r="G12" s="25">
        <v>0</v>
      </c>
      <c r="H12" s="36">
        <v>0</v>
      </c>
      <c r="I12" s="30" t="s">
        <v>18</v>
      </c>
    </row>
    <row r="13" spans="1:9" x14ac:dyDescent="0.25">
      <c r="A13" s="31"/>
      <c r="B13" s="31"/>
      <c r="C13" s="31"/>
      <c r="D13" s="31"/>
      <c r="E13" s="31"/>
      <c r="F13" s="35" t="s">
        <v>370</v>
      </c>
      <c r="G13" s="33">
        <f>SUM(G3:G12)</f>
        <v>1157200</v>
      </c>
      <c r="H13" s="37">
        <f>SUM(H3:H12)</f>
        <v>25546</v>
      </c>
      <c r="I13" s="31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8BED-BCE9-4FC7-83A9-8866C8C29169}">
  <sheetPr>
    <tabColor theme="6" tint="-0.499984740745262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28515625" customWidth="1"/>
    <col min="6" max="6" width="25" customWidth="1"/>
    <col min="7" max="7" width="18.42578125" customWidth="1"/>
    <col min="8" max="8" width="12.7109375" customWidth="1"/>
    <col min="9" max="9" width="12.42578125" customWidth="1"/>
  </cols>
  <sheetData>
    <row r="1" spans="1:9" ht="36.75" customHeight="1" x14ac:dyDescent="0.25">
      <c r="A1" s="47" t="s">
        <v>3547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1358</v>
      </c>
      <c r="I2" s="29" t="s">
        <v>8</v>
      </c>
    </row>
    <row r="3" spans="1:9" ht="45" x14ac:dyDescent="0.25">
      <c r="A3" s="24">
        <v>44532</v>
      </c>
      <c r="B3" s="19">
        <v>20213431</v>
      </c>
      <c r="C3" s="9" t="s">
        <v>3548</v>
      </c>
      <c r="D3" s="9" t="s">
        <v>3549</v>
      </c>
      <c r="E3" s="9" t="s">
        <v>347</v>
      </c>
      <c r="F3" s="9" t="s">
        <v>1413</v>
      </c>
      <c r="G3" s="25">
        <v>100000</v>
      </c>
      <c r="H3" s="36">
        <v>10796</v>
      </c>
      <c r="I3" s="30" t="s">
        <v>3088</v>
      </c>
    </row>
    <row r="4" spans="1:9" ht="30" x14ac:dyDescent="0.25">
      <c r="A4" s="24">
        <v>44545</v>
      </c>
      <c r="B4" s="19">
        <v>20212191</v>
      </c>
      <c r="C4" s="9" t="s">
        <v>3550</v>
      </c>
      <c r="D4" s="9" t="s">
        <v>3551</v>
      </c>
      <c r="E4" s="9" t="s">
        <v>1331</v>
      </c>
      <c r="F4" s="9" t="s">
        <v>3552</v>
      </c>
      <c r="G4" s="25">
        <v>175000</v>
      </c>
      <c r="H4" s="36">
        <v>21293</v>
      </c>
      <c r="I4" s="30" t="s">
        <v>3553</v>
      </c>
    </row>
    <row r="5" spans="1:9" ht="60" x14ac:dyDescent="0.25">
      <c r="A5" s="24">
        <v>44545</v>
      </c>
      <c r="B5" s="19">
        <v>20213841</v>
      </c>
      <c r="C5" s="9" t="s">
        <v>2896</v>
      </c>
      <c r="D5" s="9" t="s">
        <v>2587</v>
      </c>
      <c r="E5" s="9" t="s">
        <v>1242</v>
      </c>
      <c r="F5" s="9" t="s">
        <v>3554</v>
      </c>
      <c r="G5" s="25">
        <v>80000</v>
      </c>
      <c r="H5" s="36">
        <v>700</v>
      </c>
      <c r="I5" s="30" t="s">
        <v>3035</v>
      </c>
    </row>
    <row r="6" spans="1:9" ht="30" x14ac:dyDescent="0.25">
      <c r="A6" s="24">
        <v>44551</v>
      </c>
      <c r="B6" s="19">
        <v>20214130</v>
      </c>
      <c r="C6" s="9" t="s">
        <v>3555</v>
      </c>
      <c r="D6" s="9" t="s">
        <v>3297</v>
      </c>
      <c r="E6" s="9" t="s">
        <v>1247</v>
      </c>
      <c r="F6" s="9" t="s">
        <v>2446</v>
      </c>
      <c r="G6" s="25">
        <v>1200</v>
      </c>
      <c r="H6" s="36">
        <v>0</v>
      </c>
      <c r="I6" s="30" t="s">
        <v>18</v>
      </c>
    </row>
    <row r="7" spans="1:9" x14ac:dyDescent="0.25">
      <c r="A7" s="31"/>
      <c r="B7" s="31"/>
      <c r="C7" s="31"/>
      <c r="D7" s="31"/>
      <c r="E7" s="31"/>
      <c r="F7" s="35" t="s">
        <v>415</v>
      </c>
      <c r="G7" s="33">
        <f>SUM(G3:G6)</f>
        <v>356200</v>
      </c>
      <c r="H7" s="37">
        <f>SUM(H3:H6)</f>
        <v>32789</v>
      </c>
      <c r="I7" s="31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E0A60-4F78-434B-8124-CB980893A0AB}">
  <sheetPr>
    <tabColor theme="6" tint="-0.499984740745262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3556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ht="45" x14ac:dyDescent="0.25">
      <c r="A3" s="24">
        <v>44564</v>
      </c>
      <c r="B3" s="19">
        <v>20214188</v>
      </c>
      <c r="C3" s="9" t="s">
        <v>3557</v>
      </c>
      <c r="D3" s="9" t="s">
        <v>3558</v>
      </c>
      <c r="E3" s="9" t="s">
        <v>1242</v>
      </c>
      <c r="F3" s="9" t="s">
        <v>2446</v>
      </c>
      <c r="G3" s="25">
        <v>2500</v>
      </c>
      <c r="H3" s="42">
        <v>0</v>
      </c>
      <c r="I3" s="26" t="s">
        <v>18</v>
      </c>
    </row>
    <row r="4" spans="1:9" ht="30" x14ac:dyDescent="0.25">
      <c r="A4" s="24">
        <v>44564</v>
      </c>
      <c r="B4" s="19">
        <v>20214034</v>
      </c>
      <c r="C4" s="9" t="s">
        <v>3559</v>
      </c>
      <c r="D4" s="9" t="s">
        <v>3560</v>
      </c>
      <c r="E4" s="9" t="s">
        <v>347</v>
      </c>
      <c r="F4" s="9" t="s">
        <v>3561</v>
      </c>
      <c r="G4" s="25">
        <v>2000</v>
      </c>
      <c r="H4" s="42">
        <v>5</v>
      </c>
      <c r="I4" s="26" t="s">
        <v>23</v>
      </c>
    </row>
    <row r="5" spans="1:9" ht="30" x14ac:dyDescent="0.25">
      <c r="A5" s="24">
        <v>44564</v>
      </c>
      <c r="B5" s="19">
        <v>20214045</v>
      </c>
      <c r="C5" s="9" t="s">
        <v>3562</v>
      </c>
      <c r="D5" s="9" t="s">
        <v>1556</v>
      </c>
      <c r="E5" s="9" t="s">
        <v>1242</v>
      </c>
      <c r="F5" s="9" t="s">
        <v>3563</v>
      </c>
      <c r="G5" s="25">
        <v>2800000</v>
      </c>
      <c r="H5" s="42">
        <v>8500</v>
      </c>
      <c r="I5" s="26" t="s">
        <v>18</v>
      </c>
    </row>
    <row r="6" spans="1:9" x14ac:dyDescent="0.25">
      <c r="A6" s="24">
        <v>44564</v>
      </c>
      <c r="B6" s="19">
        <v>20214172</v>
      </c>
      <c r="C6" s="9" t="s">
        <v>3564</v>
      </c>
      <c r="D6" s="9" t="s">
        <v>2283</v>
      </c>
      <c r="E6" s="9" t="s">
        <v>1242</v>
      </c>
      <c r="F6" s="9" t="s">
        <v>3565</v>
      </c>
      <c r="G6" s="25">
        <v>33000</v>
      </c>
      <c r="H6" s="42">
        <v>156</v>
      </c>
      <c r="I6" s="26" t="s">
        <v>3334</v>
      </c>
    </row>
    <row r="7" spans="1:9" ht="30" x14ac:dyDescent="0.25">
      <c r="A7" s="24">
        <v>44571</v>
      </c>
      <c r="B7" s="19">
        <v>20213983</v>
      </c>
      <c r="C7" s="9" t="s">
        <v>3566</v>
      </c>
      <c r="D7" s="9" t="s">
        <v>3567</v>
      </c>
      <c r="E7" s="9" t="s">
        <v>1242</v>
      </c>
      <c r="F7" s="9" t="s">
        <v>3568</v>
      </c>
      <c r="G7" s="25">
        <v>30000</v>
      </c>
      <c r="H7" s="42">
        <v>60</v>
      </c>
      <c r="I7" s="26" t="s">
        <v>23</v>
      </c>
    </row>
    <row r="8" spans="1:9" ht="60" x14ac:dyDescent="0.25">
      <c r="A8" s="24">
        <v>44571</v>
      </c>
      <c r="B8" s="19">
        <v>20212439</v>
      </c>
      <c r="C8" s="9" t="s">
        <v>3569</v>
      </c>
      <c r="D8" s="9" t="s">
        <v>3222</v>
      </c>
      <c r="E8" s="9" t="s">
        <v>1242</v>
      </c>
      <c r="F8" s="9" t="s">
        <v>3570</v>
      </c>
      <c r="G8" s="25">
        <v>1100000</v>
      </c>
      <c r="H8" s="42">
        <v>16237</v>
      </c>
      <c r="I8" s="26" t="s">
        <v>23</v>
      </c>
    </row>
    <row r="9" spans="1:9" ht="30" x14ac:dyDescent="0.25">
      <c r="A9" s="24">
        <v>44573</v>
      </c>
      <c r="B9" s="19">
        <v>20214184</v>
      </c>
      <c r="C9" s="9" t="s">
        <v>3571</v>
      </c>
      <c r="D9" s="9" t="s">
        <v>3395</v>
      </c>
      <c r="E9" s="9" t="s">
        <v>1635</v>
      </c>
      <c r="F9" s="9" t="s">
        <v>3572</v>
      </c>
      <c r="G9" s="25">
        <v>46800</v>
      </c>
      <c r="H9" s="42">
        <v>320</v>
      </c>
      <c r="I9" s="26" t="s">
        <v>23</v>
      </c>
    </row>
    <row r="10" spans="1:9" ht="45" x14ac:dyDescent="0.25">
      <c r="A10" s="24">
        <v>44573</v>
      </c>
      <c r="B10" s="19">
        <v>20214137</v>
      </c>
      <c r="C10" s="9" t="s">
        <v>2693</v>
      </c>
      <c r="D10" s="9" t="s">
        <v>3573</v>
      </c>
      <c r="E10" s="9" t="s">
        <v>347</v>
      </c>
      <c r="F10" s="9" t="s">
        <v>3574</v>
      </c>
      <c r="G10" s="25">
        <v>17500</v>
      </c>
      <c r="H10" s="42">
        <v>0</v>
      </c>
      <c r="I10" s="26" t="s">
        <v>18</v>
      </c>
    </row>
    <row r="11" spans="1:9" x14ac:dyDescent="0.25">
      <c r="A11" s="24">
        <v>44579</v>
      </c>
      <c r="B11" s="19">
        <v>20220108</v>
      </c>
      <c r="C11" s="9" t="s">
        <v>3575</v>
      </c>
      <c r="D11" s="9" t="s">
        <v>3576</v>
      </c>
      <c r="E11" s="9" t="s">
        <v>347</v>
      </c>
      <c r="F11" s="9" t="s">
        <v>1389</v>
      </c>
      <c r="G11" s="25">
        <v>100</v>
      </c>
      <c r="H11" s="42">
        <v>0</v>
      </c>
      <c r="I11" s="26" t="s">
        <v>18</v>
      </c>
    </row>
    <row r="12" spans="1:9" ht="30" x14ac:dyDescent="0.25">
      <c r="A12" s="24">
        <v>44579</v>
      </c>
      <c r="B12" s="19">
        <v>20213833</v>
      </c>
      <c r="C12" s="9" t="s">
        <v>3577</v>
      </c>
      <c r="D12" s="9" t="s">
        <v>3578</v>
      </c>
      <c r="E12" s="9" t="s">
        <v>1499</v>
      </c>
      <c r="F12" s="9" t="s">
        <v>3579</v>
      </c>
      <c r="G12" s="25">
        <v>700000</v>
      </c>
      <c r="H12" s="42">
        <v>25129</v>
      </c>
      <c r="I12" s="26" t="s">
        <v>23</v>
      </c>
    </row>
    <row r="13" spans="1:9" ht="45" x14ac:dyDescent="0.25">
      <c r="A13" s="24">
        <v>44579</v>
      </c>
      <c r="B13" s="19">
        <v>20213992</v>
      </c>
      <c r="C13" s="9" t="s">
        <v>3580</v>
      </c>
      <c r="D13" s="9" t="s">
        <v>3395</v>
      </c>
      <c r="E13" s="9" t="s">
        <v>1635</v>
      </c>
      <c r="F13" s="9" t="s">
        <v>3581</v>
      </c>
      <c r="G13" s="25">
        <v>1500000</v>
      </c>
      <c r="H13" s="42">
        <v>6190</v>
      </c>
      <c r="I13" s="26" t="s">
        <v>58</v>
      </c>
    </row>
    <row r="14" spans="1:9" ht="45" x14ac:dyDescent="0.25">
      <c r="A14" s="24">
        <v>44579</v>
      </c>
      <c r="B14" s="19">
        <v>20213994</v>
      </c>
      <c r="C14" s="9" t="s">
        <v>3582</v>
      </c>
      <c r="D14" s="9" t="s">
        <v>3395</v>
      </c>
      <c r="E14" s="9" t="s">
        <v>1635</v>
      </c>
      <c r="F14" s="9" t="s">
        <v>3583</v>
      </c>
      <c r="G14" s="25">
        <v>8500000</v>
      </c>
      <c r="H14" s="42">
        <v>32398</v>
      </c>
      <c r="I14" s="26" t="s">
        <v>3553</v>
      </c>
    </row>
    <row r="15" spans="1:9" x14ac:dyDescent="0.25">
      <c r="A15" s="24">
        <v>44588</v>
      </c>
      <c r="B15" s="19">
        <v>20220047</v>
      </c>
      <c r="C15" s="9" t="s">
        <v>3584</v>
      </c>
      <c r="D15" s="9" t="s">
        <v>3585</v>
      </c>
      <c r="E15" s="9" t="s">
        <v>347</v>
      </c>
      <c r="F15" s="9" t="s">
        <v>3076</v>
      </c>
      <c r="G15" s="25">
        <v>21000</v>
      </c>
      <c r="H15" s="42">
        <v>1</v>
      </c>
      <c r="I15" s="26" t="s">
        <v>23</v>
      </c>
    </row>
    <row r="16" spans="1:9" x14ac:dyDescent="0.25">
      <c r="A16" s="21"/>
      <c r="B16" s="21"/>
      <c r="C16" s="21"/>
      <c r="D16" s="21"/>
      <c r="E16" s="21"/>
      <c r="F16" s="27" t="s">
        <v>63</v>
      </c>
      <c r="G16" s="28">
        <f>SUM(G3:G15)</f>
        <v>14752900</v>
      </c>
      <c r="H16" s="43">
        <f>SUM(H3:H15)</f>
        <v>88996</v>
      </c>
      <c r="I16" s="9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1A70F-D4C8-4423-B377-FEDCBB00D0B7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3586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44608</v>
      </c>
      <c r="B3" s="19">
        <v>20220208</v>
      </c>
      <c r="C3" s="9" t="s">
        <v>3587</v>
      </c>
      <c r="D3" s="9" t="s">
        <v>3588</v>
      </c>
      <c r="E3" s="9" t="s">
        <v>1242</v>
      </c>
      <c r="F3" s="9" t="s">
        <v>1534</v>
      </c>
      <c r="G3" s="25">
        <v>1200000</v>
      </c>
      <c r="H3" s="42">
        <v>4320</v>
      </c>
      <c r="I3" s="26" t="s">
        <v>84</v>
      </c>
    </row>
    <row r="4" spans="1:9" ht="30" x14ac:dyDescent="0.25">
      <c r="A4" s="24">
        <v>44608</v>
      </c>
      <c r="B4" s="19">
        <v>20220066</v>
      </c>
      <c r="C4" s="9" t="s">
        <v>3589</v>
      </c>
      <c r="D4" s="9" t="s">
        <v>3590</v>
      </c>
      <c r="E4" s="9" t="s">
        <v>1242</v>
      </c>
      <c r="F4" s="9" t="s">
        <v>3591</v>
      </c>
      <c r="G4" s="25">
        <v>3400000</v>
      </c>
      <c r="H4" s="42">
        <v>55765</v>
      </c>
      <c r="I4" s="26" t="s">
        <v>3088</v>
      </c>
    </row>
    <row r="5" spans="1:9" ht="30" x14ac:dyDescent="0.25">
      <c r="A5" s="24">
        <v>44608</v>
      </c>
      <c r="B5" s="19">
        <v>20220084</v>
      </c>
      <c r="C5" s="9" t="s">
        <v>3592</v>
      </c>
      <c r="D5" s="9" t="s">
        <v>3593</v>
      </c>
      <c r="E5" s="9" t="s">
        <v>1242</v>
      </c>
      <c r="F5" s="9" t="s">
        <v>3594</v>
      </c>
      <c r="G5" s="25">
        <v>40000</v>
      </c>
      <c r="H5" s="42">
        <v>1200</v>
      </c>
      <c r="I5" s="26" t="s">
        <v>23</v>
      </c>
    </row>
    <row r="6" spans="1:9" ht="30" x14ac:dyDescent="0.25">
      <c r="A6" s="24">
        <v>44614</v>
      </c>
      <c r="B6" s="19">
        <v>20220345</v>
      </c>
      <c r="C6" s="9" t="s">
        <v>3595</v>
      </c>
      <c r="D6" s="9" t="s">
        <v>3596</v>
      </c>
      <c r="E6" s="9" t="s">
        <v>1242</v>
      </c>
      <c r="F6" s="9" t="s">
        <v>3460</v>
      </c>
      <c r="G6" s="25">
        <v>50</v>
      </c>
      <c r="H6" s="42">
        <v>0</v>
      </c>
      <c r="I6" s="26" t="s">
        <v>18</v>
      </c>
    </row>
    <row r="7" spans="1:9" ht="30" x14ac:dyDescent="0.25">
      <c r="A7" s="24">
        <v>44614</v>
      </c>
      <c r="B7" s="19">
        <v>20220328</v>
      </c>
      <c r="C7" s="9" t="s">
        <v>3597</v>
      </c>
      <c r="D7" s="9" t="s">
        <v>3598</v>
      </c>
      <c r="E7" s="9" t="s">
        <v>1242</v>
      </c>
      <c r="F7" s="9" t="s">
        <v>3460</v>
      </c>
      <c r="G7" s="25">
        <v>50</v>
      </c>
      <c r="H7" s="42">
        <v>0</v>
      </c>
      <c r="I7" s="26" t="s">
        <v>18</v>
      </c>
    </row>
    <row r="8" spans="1:9" ht="30" x14ac:dyDescent="0.25">
      <c r="A8" s="24">
        <v>44614</v>
      </c>
      <c r="B8" s="19">
        <v>20220300</v>
      </c>
      <c r="C8" s="9" t="s">
        <v>3599</v>
      </c>
      <c r="D8" s="9" t="s">
        <v>3600</v>
      </c>
      <c r="E8" s="9" t="s">
        <v>1242</v>
      </c>
      <c r="F8" s="9" t="s">
        <v>3460</v>
      </c>
      <c r="G8" s="25">
        <v>50</v>
      </c>
      <c r="H8" s="42">
        <v>0</v>
      </c>
      <c r="I8" s="26" t="s">
        <v>18</v>
      </c>
    </row>
    <row r="9" spans="1:9" ht="30" x14ac:dyDescent="0.25">
      <c r="A9" s="24">
        <v>44614</v>
      </c>
      <c r="B9" s="19">
        <v>20220298</v>
      </c>
      <c r="C9" s="9" t="s">
        <v>3599</v>
      </c>
      <c r="D9" s="9" t="s">
        <v>3601</v>
      </c>
      <c r="E9" s="9" t="s">
        <v>1242</v>
      </c>
      <c r="F9" s="9" t="s">
        <v>3460</v>
      </c>
      <c r="G9" s="25">
        <v>50</v>
      </c>
      <c r="H9" s="42">
        <v>0</v>
      </c>
      <c r="I9" s="26" t="s">
        <v>18</v>
      </c>
    </row>
    <row r="10" spans="1:9" x14ac:dyDescent="0.25">
      <c r="A10" s="21"/>
      <c r="B10" s="21"/>
      <c r="C10" s="21"/>
      <c r="D10" s="21"/>
      <c r="E10" s="21"/>
      <c r="F10" s="27" t="s">
        <v>96</v>
      </c>
      <c r="G10" s="28">
        <f>SUM(G3:G9)</f>
        <v>4640200</v>
      </c>
      <c r="H10" s="43">
        <f>SUM(H3:H9)</f>
        <v>61285</v>
      </c>
      <c r="I10" s="9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C98E-FF33-4B76-B5BD-B87B021280B3}">
  <sheetPr>
    <tabColor theme="6" tint="-0.499984740745262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12.42578125" customWidth="1"/>
  </cols>
  <sheetData>
    <row r="1" spans="1:9" ht="36.75" customHeight="1" x14ac:dyDescent="0.25">
      <c r="A1" s="47" t="s">
        <v>3602</v>
      </c>
      <c r="B1" s="47"/>
      <c r="C1" s="47"/>
      <c r="D1" s="47"/>
      <c r="E1" s="47"/>
      <c r="F1" s="47"/>
      <c r="G1" s="47"/>
      <c r="H1" s="47"/>
      <c r="I1" s="47"/>
    </row>
    <row r="2" spans="1:9" ht="31.5" x14ac:dyDescent="0.2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1358</v>
      </c>
      <c r="I2" s="18" t="s">
        <v>8</v>
      </c>
    </row>
    <row r="3" spans="1:9" x14ac:dyDescent="0.25">
      <c r="A3" s="24">
        <v>44620</v>
      </c>
      <c r="B3" s="19">
        <v>20220550</v>
      </c>
      <c r="C3" s="9" t="s">
        <v>3603</v>
      </c>
      <c r="D3" s="9" t="s">
        <v>3604</v>
      </c>
      <c r="E3" s="9" t="s">
        <v>1242</v>
      </c>
      <c r="F3" s="9" t="s">
        <v>1631</v>
      </c>
      <c r="G3" s="25">
        <v>150</v>
      </c>
      <c r="H3" s="42">
        <v>900</v>
      </c>
      <c r="I3" s="26" t="s">
        <v>23</v>
      </c>
    </row>
    <row r="4" spans="1:9" ht="30" x14ac:dyDescent="0.25">
      <c r="A4" s="24">
        <v>44620</v>
      </c>
      <c r="B4" s="19">
        <v>20220569</v>
      </c>
      <c r="C4" s="9" t="s">
        <v>3605</v>
      </c>
      <c r="D4" s="9" t="s">
        <v>3338</v>
      </c>
      <c r="E4" s="9" t="s">
        <v>1242</v>
      </c>
      <c r="F4" s="9" t="s">
        <v>3606</v>
      </c>
      <c r="G4" s="25">
        <v>2000</v>
      </c>
      <c r="H4" s="42">
        <v>0</v>
      </c>
      <c r="I4" s="26" t="s">
        <v>18</v>
      </c>
    </row>
    <row r="5" spans="1:9" ht="30" x14ac:dyDescent="0.25">
      <c r="A5" s="24">
        <v>44629</v>
      </c>
      <c r="B5" s="19">
        <v>20220480</v>
      </c>
      <c r="C5" s="9" t="s">
        <v>3607</v>
      </c>
      <c r="D5" s="9" t="s">
        <v>3608</v>
      </c>
      <c r="E5" s="9" t="s">
        <v>3609</v>
      </c>
      <c r="F5" s="9" t="s">
        <v>3610</v>
      </c>
      <c r="G5" s="25">
        <v>1200</v>
      </c>
      <c r="H5" s="42">
        <v>0</v>
      </c>
      <c r="I5" s="26" t="s">
        <v>23</v>
      </c>
    </row>
    <row r="6" spans="1:9" ht="30" x14ac:dyDescent="0.25">
      <c r="A6" s="24">
        <v>44631</v>
      </c>
      <c r="B6" s="19">
        <v>20220431</v>
      </c>
      <c r="C6" s="9" t="s">
        <v>3611</v>
      </c>
      <c r="D6" s="9" t="s">
        <v>3383</v>
      </c>
      <c r="E6" s="9" t="s">
        <v>1242</v>
      </c>
      <c r="F6" s="9" t="s">
        <v>3612</v>
      </c>
      <c r="G6" s="25">
        <v>300000</v>
      </c>
      <c r="H6" s="42">
        <v>7788</v>
      </c>
      <c r="I6" s="26" t="s">
        <v>23</v>
      </c>
    </row>
    <row r="7" spans="1:9" ht="30" x14ac:dyDescent="0.25">
      <c r="A7" s="24">
        <v>44644</v>
      </c>
      <c r="B7" s="19">
        <v>20220725</v>
      </c>
      <c r="C7" s="9" t="s">
        <v>3613</v>
      </c>
      <c r="D7" s="9" t="s">
        <v>3614</v>
      </c>
      <c r="E7" s="9" t="s">
        <v>1540</v>
      </c>
      <c r="F7" s="9" t="s">
        <v>3615</v>
      </c>
      <c r="G7" s="25">
        <v>50000</v>
      </c>
      <c r="H7" s="42">
        <v>300</v>
      </c>
      <c r="I7" s="26" t="s">
        <v>18</v>
      </c>
    </row>
    <row r="8" spans="1:9" ht="30" x14ac:dyDescent="0.25">
      <c r="A8" s="24">
        <v>44645</v>
      </c>
      <c r="B8" s="19">
        <v>20220675</v>
      </c>
      <c r="C8" s="9" t="s">
        <v>3616</v>
      </c>
      <c r="D8" s="9" t="s">
        <v>3617</v>
      </c>
      <c r="E8" s="9" t="s">
        <v>1242</v>
      </c>
      <c r="F8" s="9" t="s">
        <v>3618</v>
      </c>
      <c r="G8" s="25">
        <v>50</v>
      </c>
      <c r="H8" s="42">
        <v>31728</v>
      </c>
      <c r="I8" s="26" t="s">
        <v>23</v>
      </c>
    </row>
    <row r="9" spans="1:9" ht="30" x14ac:dyDescent="0.25">
      <c r="A9" s="24">
        <v>44645</v>
      </c>
      <c r="B9" s="19">
        <v>20220699</v>
      </c>
      <c r="C9" s="9" t="s">
        <v>3619</v>
      </c>
      <c r="D9" s="9" t="s">
        <v>3620</v>
      </c>
      <c r="E9" s="9" t="s">
        <v>1540</v>
      </c>
      <c r="F9" s="9" t="s">
        <v>3621</v>
      </c>
      <c r="G9" s="25">
        <v>1500000</v>
      </c>
      <c r="H9" s="42">
        <v>11933</v>
      </c>
      <c r="I9" s="26" t="s">
        <v>3035</v>
      </c>
    </row>
    <row r="10" spans="1:9" x14ac:dyDescent="0.25">
      <c r="A10" s="21"/>
      <c r="B10" s="21"/>
      <c r="C10" s="21"/>
      <c r="D10" s="21"/>
      <c r="E10" s="21"/>
      <c r="F10" s="27" t="s">
        <v>127</v>
      </c>
      <c r="G10" s="28">
        <f>SUM(G3:G9)</f>
        <v>1853400</v>
      </c>
      <c r="H10" s="43">
        <f>SUM(H3:H9)</f>
        <v>52649</v>
      </c>
      <c r="I10" s="9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149</vt:i4>
      </vt:variant>
      <vt:variant>
        <vt:lpstr>Named Ranges</vt:lpstr>
      </vt:variant>
      <vt:variant>
        <vt:i4>7</vt:i4>
      </vt:variant>
    </vt:vector>
  </HeadingPairs>
  <TitlesOfParts>
    <vt:vector size="156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APRIL 2026</vt:lpstr>
      <vt:lpstr>MAY 2026</vt:lpstr>
      <vt:lpstr>'April 2014'!Print_Titles</vt:lpstr>
      <vt:lpstr>'February 2014'!Print_Titles</vt:lpstr>
      <vt:lpstr>'January 2014'!Print_Titles</vt:lpstr>
      <vt:lpstr>'July 2014'!Print_Titles</vt:lpstr>
      <vt:lpstr>'June 2014'!Print_Titles</vt:lpstr>
      <vt:lpstr>'March 2014'!Print_Titles</vt:lpstr>
      <vt:lpstr>'May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2014-08-05T18:21:15Z</dcterms:created>
  <dcterms:modified xsi:type="dcterms:W3CDTF">2026-06-08T18:35:21Z</dcterms:modified>
</cp:coreProperties>
</file>